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E8" i="21" l="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<sst xmlns="http://schemas.openxmlformats.org/spreadsheetml/2006/main" count="355" uniqueCount="96">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</sst>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837592"/>
        <c:axId val="-2098834536"/>
      </c:lineChart>
      <c:catAx>
        <c:axId val="-209883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34536"/>
        <c:crosses val="autoZero"/>
        <c:auto val="1"/>
        <c:lblAlgn val="ctr"/>
        <c:lblOffset val="100"/>
        <c:tickLblSkip val="2"/>
        <c:noMultiLvlLbl val="0"/>
      </c:catAx>
      <c:valAx>
        <c:axId val="-209883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3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87256"/>
        <c:axId val="-2101619656"/>
      </c:lineChart>
      <c:catAx>
        <c:axId val="-210158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19656"/>
        <c:crosses val="autoZero"/>
        <c:auto val="1"/>
        <c:lblAlgn val="ctr"/>
        <c:lblOffset val="100"/>
        <c:noMultiLvlLbl val="0"/>
      </c:catAx>
      <c:valAx>
        <c:axId val="-210161965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58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82152"/>
        <c:axId val="2133089448"/>
      </c:lineChart>
      <c:catAx>
        <c:axId val="213308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448"/>
        <c:crosses val="autoZero"/>
        <c:auto val="1"/>
        <c:lblAlgn val="ctr"/>
        <c:lblOffset val="100"/>
        <c:noMultiLvlLbl val="0"/>
      </c:catAx>
      <c:valAx>
        <c:axId val="213308944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8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01256"/>
        <c:axId val="2133004264"/>
      </c:lineChart>
      <c:catAx>
        <c:axId val="213300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04264"/>
        <c:crosses val="autoZero"/>
        <c:auto val="1"/>
        <c:lblAlgn val="ctr"/>
        <c:lblOffset val="100"/>
        <c:noMultiLvlLbl val="0"/>
      </c:catAx>
      <c:valAx>
        <c:axId val="213300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10520"/>
        <c:axId val="-2083507464"/>
      </c:lineChart>
      <c:catAx>
        <c:axId val="-208351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07464"/>
        <c:crosses val="autoZero"/>
        <c:auto val="1"/>
        <c:lblAlgn val="ctr"/>
        <c:lblOffset val="100"/>
        <c:noMultiLvlLbl val="0"/>
      </c:catAx>
      <c:valAx>
        <c:axId val="-208350746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51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78792"/>
        <c:axId val="-2083475784"/>
      </c:lineChart>
      <c:catAx>
        <c:axId val="-208347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75784"/>
        <c:crosses val="autoZero"/>
        <c:auto val="1"/>
        <c:lblAlgn val="ctr"/>
        <c:lblOffset val="100"/>
        <c:noMultiLvlLbl val="0"/>
      </c:catAx>
      <c:valAx>
        <c:axId val="-20834757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7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97288"/>
        <c:axId val="-2083394280"/>
      </c:lineChart>
      <c:catAx>
        <c:axId val="-20833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94280"/>
        <c:crosses val="autoZero"/>
        <c:auto val="1"/>
        <c:lblAlgn val="ctr"/>
        <c:lblOffset val="100"/>
        <c:noMultiLvlLbl val="0"/>
      </c:catAx>
      <c:valAx>
        <c:axId val="-208339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21000"/>
        <c:axId val="2133579416"/>
      </c:lineChart>
      <c:catAx>
        <c:axId val="-208832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79416"/>
        <c:crosses val="autoZero"/>
        <c:auto val="1"/>
        <c:lblAlgn val="ctr"/>
        <c:lblOffset val="100"/>
        <c:noMultiLvlLbl val="0"/>
      </c:catAx>
      <c:valAx>
        <c:axId val="21335794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32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65512"/>
        <c:axId val="-2083262504"/>
      </c:lineChart>
      <c:catAx>
        <c:axId val="-20832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62504"/>
        <c:crosses val="autoZero"/>
        <c:auto val="1"/>
        <c:lblAlgn val="ctr"/>
        <c:lblOffset val="100"/>
        <c:noMultiLvlLbl val="0"/>
      </c:catAx>
      <c:valAx>
        <c:axId val="-208326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6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74024"/>
        <c:axId val="-2082996344"/>
      </c:lineChart>
      <c:catAx>
        <c:axId val="-208297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96344"/>
        <c:crosses val="autoZero"/>
        <c:auto val="1"/>
        <c:lblAlgn val="ctr"/>
        <c:lblOffset val="100"/>
        <c:noMultiLvlLbl val="0"/>
      </c:catAx>
      <c:valAx>
        <c:axId val="-208299634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7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38328"/>
        <c:axId val="-2082835320"/>
      </c:lineChart>
      <c:catAx>
        <c:axId val="-208283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35320"/>
        <c:crosses val="autoZero"/>
        <c:auto val="1"/>
        <c:lblAlgn val="ctr"/>
        <c:lblOffset val="100"/>
        <c:noMultiLvlLbl val="0"/>
      </c:catAx>
      <c:valAx>
        <c:axId val="-20828353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3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40.98</c:v>
                </c:pt>
                <c:pt idx="235">
                  <c:v>40.18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68280"/>
        <c:axId val="-2085265272"/>
      </c:lineChart>
      <c:catAx>
        <c:axId val="-20852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65272"/>
        <c:crosses val="autoZero"/>
        <c:auto val="1"/>
        <c:lblAlgn val="ctr"/>
        <c:lblOffset val="100"/>
        <c:tickLblSkip val="2"/>
        <c:noMultiLvlLbl val="0"/>
      </c:catAx>
      <c:valAx>
        <c:axId val="-208526527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26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80712"/>
        <c:axId val="-2088277704"/>
      </c:lineChart>
      <c:catAx>
        <c:axId val="-208828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77704"/>
        <c:crosses val="autoZero"/>
        <c:auto val="1"/>
        <c:lblAlgn val="ctr"/>
        <c:lblOffset val="100"/>
        <c:noMultiLvlLbl val="0"/>
      </c:catAx>
      <c:valAx>
        <c:axId val="-208827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28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30840"/>
        <c:axId val="-2088227832"/>
      </c:lineChart>
      <c:catAx>
        <c:axId val="-208823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27832"/>
        <c:crosses val="autoZero"/>
        <c:auto val="1"/>
        <c:lblAlgn val="ctr"/>
        <c:lblOffset val="100"/>
        <c:noMultiLvlLbl val="0"/>
      </c:catAx>
      <c:valAx>
        <c:axId val="-208822783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3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72904"/>
        <c:axId val="-2082769896"/>
      </c:lineChart>
      <c:catAx>
        <c:axId val="-208277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9896"/>
        <c:crosses val="autoZero"/>
        <c:auto val="1"/>
        <c:lblAlgn val="ctr"/>
        <c:lblOffset val="100"/>
        <c:noMultiLvlLbl val="0"/>
      </c:catAx>
      <c:valAx>
        <c:axId val="-208276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7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71192"/>
        <c:axId val="-2101568136"/>
      </c:lineChart>
      <c:catAx>
        <c:axId val="-210157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68136"/>
        <c:crosses val="autoZero"/>
        <c:auto val="1"/>
        <c:lblAlgn val="ctr"/>
        <c:lblOffset val="100"/>
        <c:noMultiLvlLbl val="0"/>
      </c:catAx>
      <c:valAx>
        <c:axId val="-21015681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57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52680"/>
        <c:axId val="-2085582808"/>
      </c:lineChart>
      <c:catAx>
        <c:axId val="214015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82808"/>
        <c:crosses val="autoZero"/>
        <c:auto val="1"/>
        <c:lblAlgn val="ctr"/>
        <c:lblOffset val="100"/>
        <c:noMultiLvlLbl val="0"/>
      </c:catAx>
      <c:valAx>
        <c:axId val="-208558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15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45512"/>
        <c:axId val="-2085554040"/>
      </c:lineChart>
      <c:catAx>
        <c:axId val="-208554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54040"/>
        <c:crosses val="autoZero"/>
        <c:auto val="1"/>
        <c:lblAlgn val="ctr"/>
        <c:lblOffset val="100"/>
        <c:noMultiLvlLbl val="0"/>
      </c:catAx>
      <c:valAx>
        <c:axId val="-20855540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4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68456"/>
        <c:axId val="2104391992"/>
      </c:lineChart>
      <c:catAx>
        <c:axId val="-208306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91992"/>
        <c:crosses val="autoZero"/>
        <c:auto val="1"/>
        <c:lblAlgn val="ctr"/>
        <c:lblOffset val="100"/>
        <c:noMultiLvlLbl val="0"/>
      </c:catAx>
      <c:valAx>
        <c:axId val="210439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6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44360"/>
        <c:axId val="2139346152"/>
      </c:lineChart>
      <c:catAx>
        <c:axId val="213924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46152"/>
        <c:crosses val="autoZero"/>
        <c:auto val="1"/>
        <c:lblAlgn val="ctr"/>
        <c:lblOffset val="100"/>
        <c:noMultiLvlLbl val="0"/>
      </c:catAx>
      <c:valAx>
        <c:axId val="21393461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4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83064"/>
        <c:axId val="-2098889512"/>
      </c:lineChart>
      <c:catAx>
        <c:axId val="214228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89512"/>
        <c:crosses val="autoZero"/>
        <c:auto val="1"/>
        <c:lblAlgn val="ctr"/>
        <c:lblOffset val="100"/>
        <c:noMultiLvlLbl val="0"/>
      </c:catAx>
      <c:valAx>
        <c:axId val="-209888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28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17880"/>
        <c:axId val="-2098914872"/>
      </c:lineChart>
      <c:catAx>
        <c:axId val="-20989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14872"/>
        <c:crosses val="autoZero"/>
        <c:auto val="1"/>
        <c:lblAlgn val="ctr"/>
        <c:lblOffset val="100"/>
        <c:noMultiLvlLbl val="0"/>
      </c:catAx>
      <c:valAx>
        <c:axId val="-209891487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91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25272"/>
        <c:axId val="2132828328"/>
      </c:lineChart>
      <c:catAx>
        <c:axId val="213282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28328"/>
        <c:crosses val="autoZero"/>
        <c:auto val="1"/>
        <c:lblAlgn val="ctr"/>
        <c:lblOffset val="100"/>
        <c:noMultiLvlLbl val="0"/>
      </c:catAx>
      <c:valAx>
        <c:axId val="213282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2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46328"/>
        <c:axId val="-2085243320"/>
      </c:lineChart>
      <c:catAx>
        <c:axId val="-208524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43320"/>
        <c:crosses val="autoZero"/>
        <c:auto val="1"/>
        <c:lblAlgn val="ctr"/>
        <c:lblOffset val="100"/>
        <c:noMultiLvlLbl val="0"/>
      </c:catAx>
      <c:valAx>
        <c:axId val="-208524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4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81912"/>
        <c:axId val="-2098278904"/>
      </c:lineChart>
      <c:catAx>
        <c:axId val="-209828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78904"/>
        <c:crosses val="autoZero"/>
        <c:auto val="1"/>
        <c:lblAlgn val="ctr"/>
        <c:lblOffset val="100"/>
        <c:noMultiLvlLbl val="0"/>
      </c:catAx>
      <c:valAx>
        <c:axId val="-20982789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60552"/>
        <c:axId val="2139173528"/>
      </c:lineChart>
      <c:catAx>
        <c:axId val="-208306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3528"/>
        <c:crosses val="autoZero"/>
        <c:auto val="1"/>
        <c:lblAlgn val="ctr"/>
        <c:lblOffset val="100"/>
        <c:noMultiLvlLbl val="0"/>
      </c:catAx>
      <c:valAx>
        <c:axId val="213917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6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17400"/>
        <c:axId val="2100303784"/>
      </c:lineChart>
      <c:catAx>
        <c:axId val="213911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03784"/>
        <c:crosses val="autoZero"/>
        <c:auto val="1"/>
        <c:lblAlgn val="ctr"/>
        <c:lblOffset val="100"/>
        <c:noMultiLvlLbl val="0"/>
      </c:catAx>
      <c:valAx>
        <c:axId val="2100303784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1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08152"/>
        <c:axId val="2139111160"/>
      </c:lineChart>
      <c:catAx>
        <c:axId val="213910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11160"/>
        <c:crosses val="autoZero"/>
        <c:auto val="1"/>
        <c:lblAlgn val="ctr"/>
        <c:lblOffset val="100"/>
        <c:noMultiLvlLbl val="0"/>
      </c:catAx>
      <c:valAx>
        <c:axId val="21391111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0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53992"/>
        <c:axId val="-2082850984"/>
      </c:lineChart>
      <c:catAx>
        <c:axId val="-208285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0984"/>
        <c:crosses val="autoZero"/>
        <c:auto val="1"/>
        <c:lblAlgn val="ctr"/>
        <c:lblOffset val="100"/>
        <c:noMultiLvlLbl val="0"/>
      </c:catAx>
      <c:valAx>
        <c:axId val="-208285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02056"/>
        <c:axId val="-2082599048"/>
      </c:lineChart>
      <c:catAx>
        <c:axId val="-20826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99048"/>
        <c:crosses val="autoZero"/>
        <c:auto val="1"/>
        <c:lblAlgn val="ctr"/>
        <c:lblOffset val="100"/>
        <c:noMultiLvlLbl val="0"/>
      </c:catAx>
      <c:valAx>
        <c:axId val="-208259904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60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13752"/>
        <c:axId val="-2088110776"/>
      </c:lineChart>
      <c:catAx>
        <c:axId val="-208811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10776"/>
        <c:crosses val="autoZero"/>
        <c:auto val="1"/>
        <c:lblAlgn val="ctr"/>
        <c:lblOffset val="100"/>
        <c:noMultiLvlLbl val="0"/>
      </c:catAx>
      <c:valAx>
        <c:axId val="-208811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11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45288"/>
        <c:axId val="-2085042232"/>
      </c:lineChart>
      <c:catAx>
        <c:axId val="-208504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42232"/>
        <c:crosses val="autoZero"/>
        <c:auto val="1"/>
        <c:lblAlgn val="ctr"/>
        <c:lblOffset val="100"/>
        <c:noMultiLvlLbl val="0"/>
      </c:catAx>
      <c:valAx>
        <c:axId val="-20850422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4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06312"/>
        <c:axId val="-2098503304"/>
      </c:lineChart>
      <c:catAx>
        <c:axId val="-209850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03304"/>
        <c:crosses val="autoZero"/>
        <c:auto val="1"/>
        <c:lblAlgn val="ctr"/>
        <c:lblOffset val="100"/>
        <c:noMultiLvlLbl val="0"/>
      </c:catAx>
      <c:valAx>
        <c:axId val="-209850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0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71896"/>
        <c:axId val="2133780920"/>
      </c:lineChart>
      <c:catAx>
        <c:axId val="213307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80920"/>
        <c:crosses val="autoZero"/>
        <c:auto val="1"/>
        <c:lblAlgn val="ctr"/>
        <c:lblOffset val="100"/>
        <c:noMultiLvlLbl val="0"/>
      </c:catAx>
      <c:valAx>
        <c:axId val="213378092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7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25160"/>
        <c:axId val="-2085143000"/>
      </c:lineChart>
      <c:catAx>
        <c:axId val="-208542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43000"/>
        <c:crosses val="autoZero"/>
        <c:auto val="1"/>
        <c:lblAlgn val="ctr"/>
        <c:lblOffset val="100"/>
        <c:noMultiLvlLbl val="0"/>
      </c:catAx>
      <c:valAx>
        <c:axId val="-20851430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2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33000"/>
        <c:axId val="-2084729992"/>
      </c:lineChart>
      <c:catAx>
        <c:axId val="-20847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29992"/>
        <c:crosses val="autoZero"/>
        <c:auto val="1"/>
        <c:lblAlgn val="ctr"/>
        <c:lblOffset val="100"/>
        <c:noMultiLvlLbl val="0"/>
      </c:catAx>
      <c:valAx>
        <c:axId val="-208472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3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02760"/>
        <c:axId val="-2085499752"/>
      </c:lineChart>
      <c:catAx>
        <c:axId val="-208550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99752"/>
        <c:crosses val="autoZero"/>
        <c:auto val="1"/>
        <c:lblAlgn val="ctr"/>
        <c:lblOffset val="100"/>
        <c:noMultiLvlLbl val="0"/>
      </c:catAx>
      <c:valAx>
        <c:axId val="-208549975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20280"/>
        <c:axId val="-2098317272"/>
      </c:lineChart>
      <c:catAx>
        <c:axId val="-209832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17272"/>
        <c:crosses val="autoZero"/>
        <c:auto val="1"/>
        <c:lblAlgn val="ctr"/>
        <c:lblOffset val="100"/>
        <c:noMultiLvlLbl val="0"/>
      </c:catAx>
      <c:valAx>
        <c:axId val="-209831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2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83336"/>
        <c:axId val="2131820616"/>
      </c:lineChart>
      <c:catAx>
        <c:axId val="213558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20616"/>
        <c:crosses val="autoZero"/>
        <c:auto val="1"/>
        <c:lblAlgn val="ctr"/>
        <c:lblOffset val="100"/>
        <c:noMultiLvlLbl val="0"/>
      </c:catAx>
      <c:valAx>
        <c:axId val="213182061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737960"/>
        <c:axId val="-2098734952"/>
      </c:lineChart>
      <c:catAx>
        <c:axId val="-209873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34952"/>
        <c:crosses val="autoZero"/>
        <c:auto val="1"/>
        <c:lblAlgn val="ctr"/>
        <c:lblOffset val="100"/>
        <c:noMultiLvlLbl val="0"/>
      </c:catAx>
      <c:valAx>
        <c:axId val="-209873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73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58408"/>
        <c:axId val="-2098655400"/>
      </c:lineChart>
      <c:catAx>
        <c:axId val="-209865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55400"/>
        <c:crosses val="autoZero"/>
        <c:auto val="1"/>
        <c:lblAlgn val="ctr"/>
        <c:lblOffset val="100"/>
        <c:noMultiLvlLbl val="0"/>
      </c:catAx>
      <c:valAx>
        <c:axId val="-20986554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65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55848"/>
        <c:axId val="-2084852840"/>
      </c:lineChart>
      <c:catAx>
        <c:axId val="-208485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52840"/>
        <c:crosses val="autoZero"/>
        <c:auto val="1"/>
        <c:lblAlgn val="ctr"/>
        <c:lblOffset val="100"/>
        <c:noMultiLvlLbl val="0"/>
      </c:catAx>
      <c:valAx>
        <c:axId val="-208485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85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65512"/>
        <c:axId val="2136245512"/>
      </c:lineChart>
      <c:catAx>
        <c:axId val="21319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45512"/>
        <c:crosses val="autoZero"/>
        <c:auto val="1"/>
        <c:lblAlgn val="ctr"/>
        <c:lblOffset val="100"/>
        <c:noMultiLvlLbl val="0"/>
      </c:catAx>
      <c:valAx>
        <c:axId val="213624551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96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01656"/>
        <c:axId val="-2098964904"/>
      </c:lineChart>
      <c:catAx>
        <c:axId val="-209860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64904"/>
        <c:crosses val="autoZero"/>
        <c:auto val="1"/>
        <c:lblAlgn val="ctr"/>
        <c:lblOffset val="100"/>
        <c:noMultiLvlLbl val="0"/>
      </c:catAx>
      <c:valAx>
        <c:axId val="-209896490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60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92296"/>
        <c:axId val="-2083004744"/>
      </c:lineChart>
      <c:catAx>
        <c:axId val="213379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04744"/>
        <c:crosses val="autoZero"/>
        <c:auto val="1"/>
        <c:lblAlgn val="ctr"/>
        <c:lblOffset val="100"/>
        <c:noMultiLvlLbl val="0"/>
      </c:catAx>
      <c:valAx>
        <c:axId val="-208300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9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99128"/>
        <c:axId val="-2101396120"/>
      </c:lineChart>
      <c:catAx>
        <c:axId val="-210139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96120"/>
        <c:crosses val="autoZero"/>
        <c:auto val="1"/>
        <c:lblAlgn val="ctr"/>
        <c:lblOffset val="100"/>
        <c:noMultiLvlLbl val="0"/>
      </c:catAx>
      <c:valAx>
        <c:axId val="-21013961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39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05576"/>
        <c:axId val="2133808584"/>
      </c:lineChart>
      <c:catAx>
        <c:axId val="213380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08584"/>
        <c:crosses val="autoZero"/>
        <c:auto val="1"/>
        <c:lblAlgn val="ctr"/>
        <c:lblOffset val="100"/>
        <c:noMultiLvlLbl val="0"/>
      </c:catAx>
      <c:valAx>
        <c:axId val="213380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0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95976"/>
        <c:axId val="-2085193128"/>
      </c:lineChart>
      <c:catAx>
        <c:axId val="-208519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93128"/>
        <c:crosses val="autoZero"/>
        <c:auto val="1"/>
        <c:lblAlgn val="ctr"/>
        <c:lblOffset val="100"/>
        <c:noMultiLvlLbl val="0"/>
      </c:catAx>
      <c:valAx>
        <c:axId val="-208519312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95336"/>
        <c:axId val="2064479544"/>
      </c:lineChart>
      <c:catAx>
        <c:axId val="206439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79544"/>
        <c:crosses val="autoZero"/>
        <c:auto val="1"/>
        <c:lblAlgn val="ctr"/>
        <c:lblOffset val="100"/>
        <c:noMultiLvlLbl val="0"/>
      </c:catAx>
      <c:valAx>
        <c:axId val="206447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9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45"/>
  <sheetViews>
    <sheetView tabSelected="1" topLeftCell="HR1" workbookViewId="0">
      <selection activeCell="IE7" sqref="I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</row>
    <row r="5" spans="1:23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</row>
    <row r="6" spans="1:239">
      <c r="A6" s="10"/>
      <c r="B6" s="34">
        <f>SUM(D6:MI6)</f>
        <v>-619667.34000000043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</row>
    <row r="7" spans="1:23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40.98</v>
      </c>
      <c r="IE7" s="35">
        <v>40.18</v>
      </c>
    </row>
    <row r="8" spans="1:239">
      <c r="A8" s="8">
        <f>B8/F2</f>
        <v>-2.0887988924069806E-2</v>
      </c>
      <c r="B8" s="7">
        <f>SUM(D8:MI8)</f>
        <v>-13176.143413303234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-136.3225963884822</v>
      </c>
      <c r="IE8" s="10">
        <f t="shared" si="112"/>
        <v>-239.78596316575411</v>
      </c>
    </row>
    <row r="9" spans="1:23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</row>
    <row r="10" spans="1:239">
      <c r="A10" s="10"/>
      <c r="B10" s="10">
        <f>B6/B8</f>
        <v>47.029492664322099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9"/>
  <sheetViews>
    <sheetView topLeftCell="KF1" workbookViewId="0">
      <selection activeCell="KR7" sqref="K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4">
      <c r="C2" s="1" t="s">
        <v>20</v>
      </c>
      <c r="D2" s="1" t="s">
        <v>7</v>
      </c>
      <c r="E2">
        <v>16.73</v>
      </c>
      <c r="F2">
        <f>E2*10000</f>
        <v>167300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-45286.620000000017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</row>
    <row r="7" spans="1:30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</row>
    <row r="8" spans="1:304">
      <c r="A8" s="8">
        <f>B8/F2</f>
        <v>-4.3591078053186065E-2</v>
      </c>
      <c r="B8" s="7">
        <f>SUM(D8:MI8)</f>
        <v>-7292.7873582980283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</row>
    <row r="9" spans="1:30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</row>
    <row r="10" spans="1:304">
      <c r="B10" s="10">
        <f>B6/B8</f>
        <v>6.209782045608538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04">
      <c r="C12" s="17" t="s">
        <v>26</v>
      </c>
      <c r="D12" s="17" t="s">
        <v>27</v>
      </c>
    </row>
    <row r="13" spans="1:304">
      <c r="C13" s="10">
        <v>400</v>
      </c>
      <c r="D13" s="10">
        <v>8.4030000000000005</v>
      </c>
    </row>
    <row r="14" spans="1:304">
      <c r="A14" s="1" t="s">
        <v>29</v>
      </c>
      <c r="B14" s="23">
        <v>42991</v>
      </c>
      <c r="C14">
        <v>2000</v>
      </c>
      <c r="D14">
        <v>4.75</v>
      </c>
    </row>
    <row r="15" spans="1:304">
      <c r="A15" s="1" t="s">
        <v>29</v>
      </c>
      <c r="B15" s="11">
        <v>42993</v>
      </c>
      <c r="C15">
        <v>2000</v>
      </c>
      <c r="D15">
        <v>4.71</v>
      </c>
    </row>
    <row r="16" spans="1:30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20"/>
  <sheetViews>
    <sheetView topLeftCell="KF1" workbookViewId="0">
      <selection activeCell="KR7" sqref="K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-192368.63999999998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</row>
    <row r="7" spans="1:30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</row>
    <row r="8" spans="1:304">
      <c r="A8" s="8">
        <f>B8/F2</f>
        <v>-0.15639747784436719</v>
      </c>
      <c r="B8" s="7">
        <f>SUM(D8:MI8)</f>
        <v>-14810.841151861572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</row>
    <row r="9" spans="1:30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</row>
    <row r="10" spans="1:304">
      <c r="B10">
        <f>B6/B8</f>
        <v>12.98836696900373</v>
      </c>
      <c r="HX10" t="s">
        <v>93</v>
      </c>
    </row>
    <row r="16" spans="1:30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4"/>
  <sheetViews>
    <sheetView topLeftCell="KE2" workbookViewId="0">
      <selection activeCell="KR7" sqref="K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4">
      <c r="C2" s="1" t="s">
        <v>11</v>
      </c>
      <c r="D2" s="1" t="s">
        <v>7</v>
      </c>
      <c r="E2">
        <v>4.05</v>
      </c>
      <c r="F2">
        <f>E2*10000</f>
        <v>40500</v>
      </c>
    </row>
    <row r="3" spans="1:304">
      <c r="C3" s="1" t="s">
        <v>1</v>
      </c>
    </row>
    <row r="4" spans="1:30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 s="27" customFormat="1">
      <c r="B6" s="28">
        <f>SUM(D6:MI6)</f>
        <v>-35626.38999999997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</row>
    <row r="7" spans="1:30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</row>
    <row r="8" spans="1:304">
      <c r="A8" s="8">
        <f>B8/F2</f>
        <v>-8.7667520879396166E-2</v>
      </c>
      <c r="B8" s="7">
        <f>SUM(D8:MI8)</f>
        <v>-3550.5345956155447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</row>
    <row r="9" spans="1:30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</row>
    <row r="10" spans="1:304">
      <c r="B10" s="10">
        <f>B6/B8</f>
        <v>10.034091779867177</v>
      </c>
      <c r="HE10" s="1" t="s">
        <v>41</v>
      </c>
      <c r="IJ10" s="1" t="s">
        <v>41</v>
      </c>
      <c r="IK10" s="1" t="s">
        <v>41</v>
      </c>
    </row>
    <row r="12" spans="1:304">
      <c r="C12" s="17" t="s">
        <v>26</v>
      </c>
      <c r="D12" s="17" t="s">
        <v>27</v>
      </c>
    </row>
    <row r="13" spans="1:304">
      <c r="C13" s="10">
        <v>300</v>
      </c>
      <c r="D13" s="10">
        <v>27.286999999999999</v>
      </c>
    </row>
    <row r="14" spans="1:30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I14"/>
  <sheetViews>
    <sheetView topLeftCell="JV1" workbookViewId="0">
      <selection activeCell="KI7" sqref="KI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95">
      <c r="C2" s="1" t="s">
        <v>8</v>
      </c>
      <c r="D2" s="1" t="s">
        <v>7</v>
      </c>
      <c r="E2">
        <v>220.39</v>
      </c>
      <c r="F2">
        <f>E2*10000</f>
        <v>2203900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</row>
    <row r="6" spans="1:295">
      <c r="B6" s="15">
        <f>SUM(D6:MI6)</f>
        <v>-317445.24999999988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</row>
    <row r="7" spans="1:29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</row>
    <row r="8" spans="1:295">
      <c r="A8" s="8">
        <f>B8/F2</f>
        <v>-7.5138203223958311E-2</v>
      </c>
      <c r="B8" s="7">
        <f>SUM(D8:MI8)</f>
        <v>-165597.08608528171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</row>
    <row r="9" spans="1:29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</row>
    <row r="10" spans="1:295">
      <c r="T10" s="22" t="s">
        <v>49</v>
      </c>
      <c r="FE10" t="s">
        <v>82</v>
      </c>
      <c r="HJ10" t="s">
        <v>91</v>
      </c>
      <c r="JM10" t="s">
        <v>41</v>
      </c>
    </row>
    <row r="13" spans="1:295">
      <c r="C13" s="1" t="s">
        <v>26</v>
      </c>
      <c r="D13" s="1" t="s">
        <v>27</v>
      </c>
      <c r="E13" s="1" t="s">
        <v>47</v>
      </c>
    </row>
    <row r="14" spans="1:29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5"/>
  <sheetViews>
    <sheetView topLeftCell="KH1" workbookViewId="0">
      <selection activeCell="KR7" sqref="K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4">
      <c r="C2" s="1" t="s">
        <v>9</v>
      </c>
      <c r="D2" s="1" t="s">
        <v>7</v>
      </c>
      <c r="E2">
        <v>9.6</v>
      </c>
      <c r="F2">
        <f>E2*10000</f>
        <v>96000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-105668.45000000003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</row>
    <row r="7" spans="1:30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</row>
    <row r="8" spans="1:304">
      <c r="A8" s="8">
        <f>B8/F2</f>
        <v>-0.20973561749270955</v>
      </c>
      <c r="B8" s="7">
        <f>SUM(D8:MI8)</f>
        <v>-20134.619279300117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</row>
    <row r="9" spans="1:30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</row>
    <row r="12" spans="1:304">
      <c r="C12" s="1" t="s">
        <v>26</v>
      </c>
      <c r="D12" s="1" t="s">
        <v>27</v>
      </c>
      <c r="E12" s="1" t="s">
        <v>30</v>
      </c>
    </row>
    <row r="13" spans="1:30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04">
      <c r="C14" s="12"/>
      <c r="D14" s="13"/>
      <c r="E14" s="13"/>
    </row>
    <row r="15" spans="1:30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5"/>
  <sheetViews>
    <sheetView topLeftCell="JI2" workbookViewId="0">
      <selection activeCell="JT7" sqref="J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0">
      <c r="C2" s="1" t="s">
        <v>15</v>
      </c>
      <c r="D2" s="1" t="s">
        <v>7</v>
      </c>
      <c r="E2">
        <v>3.89</v>
      </c>
      <c r="F2">
        <f>E2*10000</f>
        <v>38900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</row>
    <row r="6" spans="1:280">
      <c r="B6" s="15">
        <f>SUM(D6:MI6)</f>
        <v>-12678.550000000001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</row>
    <row r="7" spans="1:28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</row>
    <row r="8" spans="1:280">
      <c r="A8" s="8">
        <f>B8/F2</f>
        <v>-0.10490454997723396</v>
      </c>
      <c r="B8" s="7">
        <f>SUM(D8:MI8)</f>
        <v>-4080.7869941144013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</row>
    <row r="9" spans="1:28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</row>
    <row r="10" spans="1:280">
      <c r="CD10" s="1" t="s">
        <v>76</v>
      </c>
      <c r="FB10" t="s">
        <v>82</v>
      </c>
      <c r="FP10" s="1" t="s">
        <v>84</v>
      </c>
      <c r="HS10" s="1" t="s">
        <v>41</v>
      </c>
    </row>
    <row r="14" spans="1:280">
      <c r="C14" s="1" t="s">
        <v>26</v>
      </c>
      <c r="D14" s="17" t="s">
        <v>27</v>
      </c>
      <c r="E14" s="1" t="s">
        <v>30</v>
      </c>
    </row>
    <row r="15" spans="1:28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8"/>
  <sheetViews>
    <sheetView topLeftCell="KH1" workbookViewId="0">
      <selection activeCell="KR7" sqref="KR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0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-86399.750000000073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</row>
    <row r="7" spans="1:30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</row>
    <row r="8" spans="1:304">
      <c r="A8" s="8">
        <f>B8/F2</f>
        <v>-3.3255344010353668E-2</v>
      </c>
      <c r="B8" s="7">
        <f>SUM(D8:MI8)</f>
        <v>-26378.138869012528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</row>
    <row r="9" spans="1:30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</row>
    <row r="14" spans="1:304">
      <c r="C14" s="1" t="s">
        <v>26</v>
      </c>
      <c r="D14" s="1" t="s">
        <v>27</v>
      </c>
      <c r="E14" s="1" t="s">
        <v>30</v>
      </c>
    </row>
    <row r="15" spans="1:30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0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5"/>
  <sheetViews>
    <sheetView topLeftCell="KF1" workbookViewId="0">
      <selection activeCell="KQ7" sqref="KQ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3">
      <c r="C2" s="1" t="s">
        <v>14</v>
      </c>
      <c r="D2" s="1" t="s">
        <v>7</v>
      </c>
      <c r="E2">
        <v>19.88</v>
      </c>
      <c r="F2">
        <f>E2*10000</f>
        <v>198800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</row>
    <row r="6" spans="1:303">
      <c r="B6" s="15">
        <f>SUM(D6:MI6)</f>
        <v>-56661.639999999992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</row>
    <row r="7" spans="1:30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</row>
    <row r="8" spans="1:303">
      <c r="A8" s="8">
        <f>B8/F2</f>
        <v>-6.6805959042598978E-2</v>
      </c>
      <c r="B8" s="7">
        <f>SUM(D8:MI8)</f>
        <v>-13281.024657668677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</row>
    <row r="9" spans="1:30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</row>
    <row r="10" spans="1:30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03">
      <c r="C13" s="17" t="s">
        <v>26</v>
      </c>
      <c r="D13" s="17" t="s">
        <v>27</v>
      </c>
      <c r="E13" s="1" t="s">
        <v>35</v>
      </c>
    </row>
    <row r="14" spans="1:30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0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4"/>
  <sheetViews>
    <sheetView topLeftCell="KF1" workbookViewId="0">
      <selection activeCell="KR7" sqref="KR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-112852.44000000002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</row>
    <row r="7" spans="1:30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</row>
    <row r="8" spans="1:304">
      <c r="A8" s="8">
        <f>B8/F2</f>
        <v>-1.8071060024213631E-2</v>
      </c>
      <c r="B8" s="7">
        <f>SUM(D8:MI8)</f>
        <v>-32262.263461228598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</row>
    <row r="9" spans="1:30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</row>
    <row r="10" spans="1:304">
      <c r="B10">
        <f>B6/B8</f>
        <v>3.4979703186548341</v>
      </c>
      <c r="U10" s="1" t="s">
        <v>51</v>
      </c>
      <c r="V10" s="1" t="s">
        <v>41</v>
      </c>
      <c r="HV10" t="s">
        <v>92</v>
      </c>
    </row>
    <row r="12" spans="1:304">
      <c r="C12" s="1" t="s">
        <v>26</v>
      </c>
      <c r="D12" s="1" t="s">
        <v>27</v>
      </c>
    </row>
    <row r="13" spans="1:304">
      <c r="C13">
        <v>800</v>
      </c>
      <c r="D13">
        <v>9.1660000000000004</v>
      </c>
    </row>
    <row r="14" spans="1:30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4"/>
  <sheetViews>
    <sheetView topLeftCell="HN1" workbookViewId="0">
      <selection activeCell="IA7" sqref="IA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5">
      <c r="C2" s="1" t="s">
        <v>13</v>
      </c>
      <c r="D2" s="1" t="s">
        <v>7</v>
      </c>
      <c r="E2">
        <v>6.98</v>
      </c>
      <c r="F2">
        <f>E2*10000</f>
        <v>69800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</row>
    <row r="6" spans="1:235">
      <c r="B6" s="15">
        <f>SUM(D6:MI6)</f>
        <v>-200684.43999999994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</row>
    <row r="7" spans="1:23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</row>
    <row r="8" spans="1:235">
      <c r="A8" s="8">
        <f>B8/F2</f>
        <v>-0.31431308359880122</v>
      </c>
      <c r="B8" s="7">
        <f>SUM(D8:MI8)</f>
        <v>-21939.053235196327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</row>
    <row r="9" spans="1:23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</row>
    <row r="10" spans="1:23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35">
      <c r="C12" s="1" t="s">
        <v>26</v>
      </c>
      <c r="D12" s="1" t="s">
        <v>27</v>
      </c>
    </row>
    <row r="13" spans="1:235">
      <c r="C13">
        <v>400</v>
      </c>
      <c r="D13">
        <v>27.524999999999999</v>
      </c>
      <c r="G13" s="1" t="s">
        <v>31</v>
      </c>
    </row>
    <row r="14" spans="1:23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D13"/>
  <sheetViews>
    <sheetView topLeftCell="JU1" workbookViewId="0">
      <selection activeCell="KD7" sqref="KD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0">
      <c r="C2" s="1" t="s">
        <v>53</v>
      </c>
      <c r="D2" s="1" t="s">
        <v>7</v>
      </c>
      <c r="E2">
        <v>12.56</v>
      </c>
      <c r="F2">
        <f>E2*10000</f>
        <v>125600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</row>
    <row r="6" spans="1:290">
      <c r="B6" s="15">
        <f>SUM(D6:MI6)</f>
        <v>525483.49999999988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</row>
    <row r="7" spans="1:29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</row>
    <row r="8" spans="1:290">
      <c r="A8" s="8">
        <f>B8/F2</f>
        <v>7.0021420131091503E-3</v>
      </c>
      <c r="B8" s="7">
        <f>SUM(D8:MI8)</f>
        <v>879.46903684650931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</row>
    <row r="9" spans="1:29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</row>
    <row r="10" spans="1:290">
      <c r="B10">
        <f>B6/B8</f>
        <v>597.50085333784261</v>
      </c>
      <c r="GM10" t="s">
        <v>89</v>
      </c>
      <c r="JX10" s="1" t="s">
        <v>95</v>
      </c>
    </row>
    <row r="12" spans="1:290">
      <c r="C12" s="17" t="s">
        <v>26</v>
      </c>
      <c r="D12" s="17" t="s">
        <v>27</v>
      </c>
    </row>
    <row r="13" spans="1:29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4"/>
  <sheetViews>
    <sheetView topLeftCell="KD1" workbookViewId="0">
      <selection activeCell="KR7" sqref="KR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04">
      <c r="C2" s="1" t="s">
        <v>19</v>
      </c>
      <c r="D2" s="1" t="s">
        <v>7</v>
      </c>
      <c r="E2">
        <v>19.34</v>
      </c>
      <c r="F2">
        <f>E2*10000</f>
        <v>193400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-36222.799999999996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</row>
    <row r="7" spans="1:30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</row>
    <row r="8" spans="1:304">
      <c r="A8" s="8">
        <f>B8/F2</f>
        <v>-7.1998978992655158E-2</v>
      </c>
      <c r="B8" s="7">
        <f>SUM(D8:MI8)</f>
        <v>-13924.602537179508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</row>
    <row r="9" spans="1:30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</row>
    <row r="10" spans="1:304">
      <c r="DY10" s="1" t="s">
        <v>41</v>
      </c>
    </row>
    <row r="12" spans="1:304">
      <c r="C12" s="17" t="s">
        <v>26</v>
      </c>
      <c r="D12" s="17" t="s">
        <v>27</v>
      </c>
    </row>
    <row r="13" spans="1:304">
      <c r="C13" s="10">
        <v>600</v>
      </c>
      <c r="D13" s="10">
        <v>7.2480000000000002</v>
      </c>
    </row>
    <row r="14" spans="1:30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4"/>
  <sheetViews>
    <sheetView topLeftCell="KG1" workbookViewId="0">
      <selection activeCell="KR7" sqref="K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4">
      <c r="C2" s="1" t="s">
        <v>21</v>
      </c>
      <c r="D2" s="1" t="s">
        <v>7</v>
      </c>
      <c r="E2">
        <v>5.4</v>
      </c>
      <c r="F2">
        <f>E2*10000</f>
        <v>54000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-7574.9100000000008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</row>
    <row r="7" spans="1:30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</row>
    <row r="8" spans="1:304">
      <c r="A8" s="8">
        <f>B8/F2</f>
        <v>-2.7653387746675823E-2</v>
      </c>
      <c r="B8" s="7">
        <f>SUM(D8:MI8)</f>
        <v>-1493.2829383204944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</row>
    <row r="9" spans="1:30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</row>
    <row r="12" spans="1:304">
      <c r="C12" s="17" t="s">
        <v>26</v>
      </c>
      <c r="D12" s="17" t="s">
        <v>27</v>
      </c>
    </row>
    <row r="13" spans="1:304">
      <c r="C13" s="10">
        <v>300</v>
      </c>
      <c r="D13" s="10">
        <v>8.4870000000000001</v>
      </c>
    </row>
    <row r="14" spans="1:30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3"/>
  <sheetViews>
    <sheetView topLeftCell="JJ1" workbookViewId="0">
      <selection activeCell="JY7" sqref="J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85">
      <c r="C2" s="1" t="s">
        <v>58</v>
      </c>
      <c r="D2" s="1" t="s">
        <v>7</v>
      </c>
      <c r="E2">
        <v>7.83</v>
      </c>
      <c r="F2">
        <f>E2*10000</f>
        <v>78300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</row>
    <row r="6" spans="1:285">
      <c r="B6" s="15">
        <f>SUM(D6:MI6)</f>
        <v>-39507.440000000002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</row>
    <row r="7" spans="1:28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</row>
    <row r="8" spans="1:285">
      <c r="A8" s="8">
        <f>B8/F2</f>
        <v>-4.2062477677675847E-2</v>
      </c>
      <c r="B8" s="7">
        <f>SUM(D8:MI8)</f>
        <v>-3293.4920021620187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</row>
    <row r="9" spans="1:28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</row>
    <row r="10" spans="1:285">
      <c r="GF10" t="s">
        <v>88</v>
      </c>
    </row>
    <row r="11" spans="1:285">
      <c r="GF11" t="s">
        <v>87</v>
      </c>
    </row>
    <row r="12" spans="1:285">
      <c r="C12" s="17" t="s">
        <v>26</v>
      </c>
      <c r="D12" s="17" t="s">
        <v>27</v>
      </c>
    </row>
    <row r="13" spans="1:28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3"/>
  <sheetViews>
    <sheetView topLeftCell="FS1" workbookViewId="0">
      <selection activeCell="GH7" sqref="G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0">
      <c r="C2" s="1" t="s">
        <v>80</v>
      </c>
      <c r="D2" s="1" t="s">
        <v>7</v>
      </c>
      <c r="E2">
        <v>6.54</v>
      </c>
      <c r="F2">
        <f>E2*10000</f>
        <v>65400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</row>
    <row r="6" spans="1:190">
      <c r="B6" s="15">
        <f>SUM(D6:MI6)</f>
        <v>-178910.40000000011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</row>
    <row r="7" spans="1:19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</row>
    <row r="8" spans="1:190">
      <c r="A8" s="8">
        <f>B8/F2</f>
        <v>-4.9531776684245778E-2</v>
      </c>
      <c r="B8" s="7">
        <f>SUM(D8:MI8)</f>
        <v>-3239.378195149674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</row>
    <row r="9" spans="1:19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</row>
    <row r="12" spans="1:190">
      <c r="C12" s="17" t="s">
        <v>26</v>
      </c>
      <c r="D12" s="17" t="s">
        <v>27</v>
      </c>
    </row>
    <row r="13" spans="1:19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7"/>
  <sheetViews>
    <sheetView topLeftCell="KG1" workbookViewId="0">
      <selection activeCell="KR7" sqref="KR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4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-161212.14999999994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</row>
    <row r="7" spans="1:30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</row>
    <row r="8" spans="1:304">
      <c r="A8" s="8">
        <f>B8/F2</f>
        <v>-2.3505096712147979E-3</v>
      </c>
      <c r="B8" s="7">
        <f>SUM(D8:MI8)</f>
        <v>-22461.000316194368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</row>
    <row r="9" spans="1:30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</row>
    <row r="10" spans="1:304">
      <c r="B10" s="10">
        <f>B6/B8</f>
        <v>7.1774252139503369</v>
      </c>
      <c r="GS10" t="s">
        <v>85</v>
      </c>
      <c r="JK10" t="s">
        <v>94</v>
      </c>
    </row>
    <row r="12" spans="1:304">
      <c r="C12" s="17" t="s">
        <v>26</v>
      </c>
      <c r="D12" s="17" t="s">
        <v>27</v>
      </c>
    </row>
    <row r="13" spans="1:304">
      <c r="C13" s="10">
        <v>1000</v>
      </c>
      <c r="D13" s="10">
        <v>7.5910000000000002</v>
      </c>
    </row>
    <row r="14" spans="1:304">
      <c r="C14">
        <v>900</v>
      </c>
      <c r="D14">
        <v>5.9</v>
      </c>
    </row>
    <row r="15" spans="1:304">
      <c r="A15" s="1" t="s">
        <v>28</v>
      </c>
      <c r="B15" s="38">
        <v>11232</v>
      </c>
      <c r="C15">
        <v>1900</v>
      </c>
      <c r="D15">
        <v>6</v>
      </c>
    </row>
    <row r="16" spans="1:30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7"/>
  <sheetViews>
    <sheetView topLeftCell="KG1" workbookViewId="0">
      <selection activeCell="KR7" sqref="K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4">
      <c r="C2" s="1" t="s">
        <v>17</v>
      </c>
      <c r="D2" s="1" t="s">
        <v>7</v>
      </c>
      <c r="E2">
        <v>220.9</v>
      </c>
      <c r="F2">
        <f>E2*10000</f>
        <v>2209000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-22842.120000000108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</row>
    <row r="7" spans="1:30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</row>
    <row r="8" spans="1:304">
      <c r="A8" s="8">
        <f>B8/F2</f>
        <v>-2.3418741846141034E-3</v>
      </c>
      <c r="B8" s="7">
        <f>SUM(D8:MI8)</f>
        <v>-5173.2000738125544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</row>
    <row r="9" spans="1:30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</row>
    <row r="10" spans="1:304">
      <c r="B10" s="10">
        <f>B6/B8</f>
        <v>4.4154719852475921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04">
      <c r="AB11" s="1" t="s">
        <v>61</v>
      </c>
    </row>
    <row r="13" spans="1:304">
      <c r="C13" s="17" t="s">
        <v>26</v>
      </c>
      <c r="D13" s="17" t="s">
        <v>27</v>
      </c>
      <c r="E13" s="1" t="s">
        <v>28</v>
      </c>
    </row>
    <row r="14" spans="1:30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0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0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U15"/>
  <sheetViews>
    <sheetView topLeftCell="JK1" workbookViewId="0">
      <selection activeCell="JU7" sqref="J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1">
      <c r="C2" s="1" t="s">
        <v>33</v>
      </c>
      <c r="D2" s="1" t="s">
        <v>7</v>
      </c>
      <c r="E2">
        <v>11.94</v>
      </c>
      <c r="F2">
        <f>E2*10000</f>
        <v>119400</v>
      </c>
    </row>
    <row r="3" spans="1:281">
      <c r="C3" s="1" t="s">
        <v>1</v>
      </c>
    </row>
    <row r="4" spans="1:2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</row>
    <row r="5" spans="1:28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</row>
    <row r="6" spans="1:281">
      <c r="B6" s="15">
        <f>SUM(D6:MI6)</f>
        <v>-54499.590000000026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</row>
    <row r="7" spans="1:28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</row>
    <row r="8" spans="1:281">
      <c r="A8" s="8">
        <f>B8/F2</f>
        <v>-0.12519305934720393</v>
      </c>
      <c r="B8" s="7">
        <f>SUM(D8:MI8)</f>
        <v>-14948.051286056148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</row>
    <row r="9" spans="1:28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</row>
    <row r="10" spans="1:281">
      <c r="B10">
        <f>B6/B8</f>
        <v>3.6459327678945264</v>
      </c>
      <c r="DF10" t="s">
        <v>82</v>
      </c>
    </row>
    <row r="12" spans="1:281">
      <c r="C12" s="17" t="s">
        <v>26</v>
      </c>
      <c r="D12" s="17" t="s">
        <v>27</v>
      </c>
    </row>
    <row r="13" spans="1:281">
      <c r="C13" s="10">
        <v>800</v>
      </c>
      <c r="D13" s="10">
        <v>14.318</v>
      </c>
    </row>
    <row r="14" spans="1:28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7"/>
  <sheetViews>
    <sheetView topLeftCell="KE1" workbookViewId="0">
      <selection activeCell="KR7" sqref="K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4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</row>
    <row r="6" spans="1:304">
      <c r="B6" s="15">
        <f>SUM(D6:MI6)</f>
        <v>-2803.1400000000772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</row>
    <row r="7" spans="1:30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</row>
    <row r="8" spans="1:304">
      <c r="A8" s="8">
        <f>B8/F2</f>
        <v>-9.4453803765735399E-4</v>
      </c>
      <c r="B8" s="7">
        <f>SUM(D8:MI8)</f>
        <v>-2791.2988088850125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</row>
    <row r="9" spans="1:30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</row>
    <row r="10" spans="1:304">
      <c r="B10">
        <f>B6/B8</f>
        <v>1.0042421796897463</v>
      </c>
      <c r="AJ10" t="s">
        <v>65</v>
      </c>
      <c r="HN10" t="s">
        <v>90</v>
      </c>
    </row>
    <row r="12" spans="1:304">
      <c r="C12" s="17" t="s">
        <v>26</v>
      </c>
      <c r="D12" s="17" t="s">
        <v>27</v>
      </c>
      <c r="E12" s="1" t="s">
        <v>30</v>
      </c>
    </row>
    <row r="13" spans="1:30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04">
      <c r="A14" s="1" t="s">
        <v>29</v>
      </c>
      <c r="B14" s="16">
        <v>43040</v>
      </c>
      <c r="C14">
        <v>1700</v>
      </c>
      <c r="D14">
        <v>8.23</v>
      </c>
    </row>
    <row r="15" spans="1:304">
      <c r="A15" s="1" t="s">
        <v>29</v>
      </c>
      <c r="B15" s="16">
        <v>43054</v>
      </c>
      <c r="C15">
        <v>2400</v>
      </c>
      <c r="D15">
        <v>8.34</v>
      </c>
    </row>
    <row r="16" spans="1:30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2018-11-06T14:16:35Z</dcterms:modified>
</cp:coreProperties>
</file>