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7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8" i="20" l="1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<sst xmlns="http://schemas.openxmlformats.org/spreadsheetml/2006/main" count="297" uniqueCount="75">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</sst>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43224"/>
        <c:axId val="2108246328"/>
      </c:lineChart>
      <c:catAx>
        <c:axId val="21082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46328"/>
        <c:crosses val="autoZero"/>
        <c:auto val="1"/>
        <c:lblAlgn val="ctr"/>
        <c:lblOffset val="100"/>
        <c:noMultiLvlLbl val="0"/>
      </c:catAx>
      <c:valAx>
        <c:axId val="210824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53176"/>
        <c:axId val="2109356120"/>
      </c:lineChart>
      <c:catAx>
        <c:axId val="21093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56120"/>
        <c:crosses val="autoZero"/>
        <c:auto val="1"/>
        <c:lblAlgn val="ctr"/>
        <c:lblOffset val="100"/>
        <c:noMultiLvlLbl val="0"/>
      </c:catAx>
      <c:valAx>
        <c:axId val="210935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91176"/>
        <c:axId val="2109394120"/>
      </c:lineChart>
      <c:catAx>
        <c:axId val="21093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4120"/>
        <c:crosses val="autoZero"/>
        <c:auto val="1"/>
        <c:lblAlgn val="ctr"/>
        <c:lblOffset val="100"/>
        <c:noMultiLvlLbl val="0"/>
      </c:catAx>
      <c:valAx>
        <c:axId val="210939412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3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17016"/>
        <c:axId val="2109419880"/>
      </c:barChart>
      <c:catAx>
        <c:axId val="21094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19880"/>
        <c:crosses val="autoZero"/>
        <c:auto val="1"/>
        <c:lblAlgn val="ctr"/>
        <c:lblOffset val="100"/>
        <c:noMultiLvlLbl val="0"/>
      </c:catAx>
      <c:valAx>
        <c:axId val="210941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1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61448"/>
        <c:axId val="2109464312"/>
      </c:lineChart>
      <c:catAx>
        <c:axId val="210946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4312"/>
        <c:crosses val="autoZero"/>
        <c:auto val="1"/>
        <c:lblAlgn val="ctr"/>
        <c:lblOffset val="100"/>
        <c:noMultiLvlLbl val="0"/>
      </c:catAx>
      <c:valAx>
        <c:axId val="210946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99400"/>
        <c:axId val="2109502344"/>
      </c:lineChart>
      <c:catAx>
        <c:axId val="21094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02344"/>
        <c:crosses val="autoZero"/>
        <c:auto val="1"/>
        <c:lblAlgn val="ctr"/>
        <c:lblOffset val="100"/>
        <c:noMultiLvlLbl val="0"/>
      </c:catAx>
      <c:valAx>
        <c:axId val="2109502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9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25192"/>
        <c:axId val="2109528136"/>
      </c:barChart>
      <c:catAx>
        <c:axId val="21095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28136"/>
        <c:crosses val="autoZero"/>
        <c:auto val="1"/>
        <c:lblAlgn val="ctr"/>
        <c:lblOffset val="100"/>
        <c:noMultiLvlLbl val="0"/>
      </c:catAx>
      <c:valAx>
        <c:axId val="21095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70280"/>
        <c:axId val="2109573224"/>
      </c:lineChart>
      <c:catAx>
        <c:axId val="21095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73224"/>
        <c:crosses val="autoZero"/>
        <c:auto val="1"/>
        <c:lblAlgn val="ctr"/>
        <c:lblOffset val="100"/>
        <c:noMultiLvlLbl val="0"/>
      </c:catAx>
      <c:valAx>
        <c:axId val="210957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08792"/>
        <c:axId val="2109611736"/>
      </c:lineChart>
      <c:catAx>
        <c:axId val="2109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11736"/>
        <c:crosses val="autoZero"/>
        <c:auto val="1"/>
        <c:lblAlgn val="ctr"/>
        <c:lblOffset val="100"/>
        <c:noMultiLvlLbl val="0"/>
      </c:catAx>
      <c:valAx>
        <c:axId val="21096117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0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35176"/>
        <c:axId val="2109638120"/>
      </c:barChart>
      <c:catAx>
        <c:axId val="21096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38120"/>
        <c:crosses val="autoZero"/>
        <c:auto val="1"/>
        <c:lblAlgn val="ctr"/>
        <c:lblOffset val="100"/>
        <c:noMultiLvlLbl val="0"/>
      </c:catAx>
      <c:valAx>
        <c:axId val="210963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3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9784"/>
        <c:axId val="2109682616"/>
      </c:lineChart>
      <c:catAx>
        <c:axId val="21096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82616"/>
        <c:crosses val="autoZero"/>
        <c:auto val="1"/>
        <c:lblAlgn val="ctr"/>
        <c:lblOffset val="100"/>
        <c:noMultiLvlLbl val="0"/>
      </c:catAx>
      <c:valAx>
        <c:axId val="21096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7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3208"/>
        <c:axId val="2108316216"/>
      </c:lineChart>
      <c:catAx>
        <c:axId val="21083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16216"/>
        <c:crosses val="autoZero"/>
        <c:auto val="1"/>
        <c:lblAlgn val="ctr"/>
        <c:lblOffset val="100"/>
        <c:noMultiLvlLbl val="0"/>
      </c:catAx>
      <c:valAx>
        <c:axId val="2108316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31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10600"/>
        <c:axId val="2108908056"/>
      </c:lineChart>
      <c:catAx>
        <c:axId val="21089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08056"/>
        <c:crosses val="autoZero"/>
        <c:auto val="1"/>
        <c:lblAlgn val="ctr"/>
        <c:lblOffset val="100"/>
        <c:noMultiLvlLbl val="0"/>
      </c:catAx>
      <c:valAx>
        <c:axId val="21089080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91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4888"/>
        <c:axId val="2108882200"/>
      </c:barChart>
      <c:catAx>
        <c:axId val="21088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82200"/>
        <c:crosses val="autoZero"/>
        <c:auto val="1"/>
        <c:lblAlgn val="ctr"/>
        <c:lblOffset val="100"/>
        <c:noMultiLvlLbl val="0"/>
      </c:catAx>
      <c:valAx>
        <c:axId val="210888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8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40280"/>
        <c:axId val="2108837464"/>
      </c:lineChart>
      <c:catAx>
        <c:axId val="21088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7464"/>
        <c:crosses val="autoZero"/>
        <c:auto val="1"/>
        <c:lblAlgn val="ctr"/>
        <c:lblOffset val="100"/>
        <c:noMultiLvlLbl val="0"/>
      </c:catAx>
      <c:valAx>
        <c:axId val="210883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4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2232"/>
        <c:axId val="2108799544"/>
      </c:lineChart>
      <c:catAx>
        <c:axId val="21088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99544"/>
        <c:crosses val="autoZero"/>
        <c:auto val="1"/>
        <c:lblAlgn val="ctr"/>
        <c:lblOffset val="100"/>
        <c:noMultiLvlLbl val="0"/>
      </c:catAx>
      <c:valAx>
        <c:axId val="21087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76344"/>
        <c:axId val="2108773720"/>
      </c:barChart>
      <c:catAx>
        <c:axId val="21087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73720"/>
        <c:crosses val="autoZero"/>
        <c:auto val="1"/>
        <c:lblAlgn val="ctr"/>
        <c:lblOffset val="100"/>
        <c:noMultiLvlLbl val="0"/>
      </c:catAx>
      <c:valAx>
        <c:axId val="210877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7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31848"/>
        <c:axId val="2108729160"/>
      </c:lineChart>
      <c:catAx>
        <c:axId val="210873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29160"/>
        <c:crosses val="autoZero"/>
        <c:auto val="1"/>
        <c:lblAlgn val="ctr"/>
        <c:lblOffset val="100"/>
        <c:noMultiLvlLbl val="0"/>
      </c:catAx>
      <c:valAx>
        <c:axId val="210872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3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01672"/>
        <c:axId val="2108691224"/>
      </c:lineChart>
      <c:catAx>
        <c:axId val="21087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91224"/>
        <c:crosses val="autoZero"/>
        <c:auto val="1"/>
        <c:lblAlgn val="ctr"/>
        <c:lblOffset val="100"/>
        <c:noMultiLvlLbl val="0"/>
      </c:catAx>
      <c:valAx>
        <c:axId val="21086912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0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02680"/>
        <c:axId val="2084005672"/>
      </c:barChart>
      <c:catAx>
        <c:axId val="20840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05672"/>
        <c:crosses val="autoZero"/>
        <c:auto val="1"/>
        <c:lblAlgn val="ctr"/>
        <c:lblOffset val="100"/>
        <c:noMultiLvlLbl val="0"/>
      </c:catAx>
      <c:valAx>
        <c:axId val="20840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0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99832"/>
        <c:axId val="2110002792"/>
      </c:lineChart>
      <c:catAx>
        <c:axId val="21099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02792"/>
        <c:crosses val="autoZero"/>
        <c:auto val="1"/>
        <c:lblAlgn val="ctr"/>
        <c:lblOffset val="100"/>
        <c:noMultiLvlLbl val="0"/>
      </c:catAx>
      <c:valAx>
        <c:axId val="211000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9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36616"/>
        <c:axId val="2110039576"/>
      </c:lineChart>
      <c:catAx>
        <c:axId val="21100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9576"/>
        <c:crosses val="autoZero"/>
        <c:auto val="1"/>
        <c:lblAlgn val="ctr"/>
        <c:lblOffset val="100"/>
        <c:noMultiLvlLbl val="0"/>
      </c:catAx>
      <c:valAx>
        <c:axId val="2110039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0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39096"/>
        <c:axId val="2108342040"/>
      </c:barChart>
      <c:catAx>
        <c:axId val="21083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42040"/>
        <c:crosses val="autoZero"/>
        <c:auto val="1"/>
        <c:lblAlgn val="ctr"/>
        <c:lblOffset val="100"/>
        <c:noMultiLvlLbl val="0"/>
      </c:catAx>
      <c:valAx>
        <c:axId val="210834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3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62968"/>
        <c:axId val="2110065912"/>
      </c:barChart>
      <c:catAx>
        <c:axId val="21100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65912"/>
        <c:crosses val="autoZero"/>
        <c:auto val="1"/>
        <c:lblAlgn val="ctr"/>
        <c:lblOffset val="100"/>
        <c:noMultiLvlLbl val="0"/>
      </c:catAx>
      <c:valAx>
        <c:axId val="21100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07480"/>
        <c:axId val="2110110424"/>
      </c:lineChart>
      <c:catAx>
        <c:axId val="21101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10424"/>
        <c:crosses val="autoZero"/>
        <c:auto val="1"/>
        <c:lblAlgn val="ctr"/>
        <c:lblOffset val="100"/>
        <c:noMultiLvlLbl val="0"/>
      </c:catAx>
      <c:valAx>
        <c:axId val="211011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45640"/>
        <c:axId val="2110148600"/>
      </c:lineChart>
      <c:catAx>
        <c:axId val="21101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48600"/>
        <c:crosses val="autoZero"/>
        <c:auto val="1"/>
        <c:lblAlgn val="ctr"/>
        <c:lblOffset val="100"/>
        <c:noMultiLvlLbl val="0"/>
      </c:catAx>
      <c:valAx>
        <c:axId val="21101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71544"/>
        <c:axId val="2110174488"/>
      </c:barChart>
      <c:catAx>
        <c:axId val="21101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74488"/>
        <c:crosses val="autoZero"/>
        <c:auto val="1"/>
        <c:lblAlgn val="ctr"/>
        <c:lblOffset val="100"/>
        <c:noMultiLvlLbl val="0"/>
      </c:catAx>
      <c:valAx>
        <c:axId val="21101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6376"/>
        <c:axId val="2110219320"/>
      </c:lineChart>
      <c:catAx>
        <c:axId val="21102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9320"/>
        <c:crosses val="autoZero"/>
        <c:auto val="1"/>
        <c:lblAlgn val="ctr"/>
        <c:lblOffset val="100"/>
        <c:noMultiLvlLbl val="0"/>
      </c:catAx>
      <c:valAx>
        <c:axId val="211021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4376"/>
        <c:axId val="2110257320"/>
      </c:lineChart>
      <c:catAx>
        <c:axId val="211025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57320"/>
        <c:crosses val="autoZero"/>
        <c:auto val="1"/>
        <c:lblAlgn val="ctr"/>
        <c:lblOffset val="100"/>
        <c:noMultiLvlLbl val="0"/>
      </c:catAx>
      <c:valAx>
        <c:axId val="2110257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5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80168"/>
        <c:axId val="2110283112"/>
      </c:barChart>
      <c:catAx>
        <c:axId val="21102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83112"/>
        <c:crosses val="autoZero"/>
        <c:auto val="1"/>
        <c:lblAlgn val="ctr"/>
        <c:lblOffset val="100"/>
        <c:noMultiLvlLbl val="0"/>
      </c:catAx>
      <c:valAx>
        <c:axId val="211028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8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24744"/>
        <c:axId val="2110327688"/>
      </c:lineChart>
      <c:catAx>
        <c:axId val="21103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27688"/>
        <c:crosses val="autoZero"/>
        <c:auto val="1"/>
        <c:lblAlgn val="ctr"/>
        <c:lblOffset val="100"/>
        <c:noMultiLvlLbl val="0"/>
      </c:catAx>
      <c:valAx>
        <c:axId val="21103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2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3208"/>
        <c:axId val="2110366136"/>
      </c:lineChart>
      <c:catAx>
        <c:axId val="21103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6136"/>
        <c:crosses val="autoZero"/>
        <c:auto val="1"/>
        <c:lblAlgn val="ctr"/>
        <c:lblOffset val="100"/>
        <c:noMultiLvlLbl val="0"/>
      </c:catAx>
      <c:valAx>
        <c:axId val="2110366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88984"/>
        <c:axId val="2110391928"/>
      </c:barChart>
      <c:catAx>
        <c:axId val="211038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91928"/>
        <c:crosses val="autoZero"/>
        <c:auto val="1"/>
        <c:lblAlgn val="ctr"/>
        <c:lblOffset val="100"/>
        <c:noMultiLvlLbl val="0"/>
      </c:catAx>
      <c:valAx>
        <c:axId val="21103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8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8280"/>
        <c:axId val="2109141224"/>
      </c:lineChart>
      <c:catAx>
        <c:axId val="21091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1224"/>
        <c:crosses val="autoZero"/>
        <c:auto val="1"/>
        <c:lblAlgn val="ctr"/>
        <c:lblOffset val="100"/>
        <c:tickLblSkip val="2"/>
        <c:noMultiLvlLbl val="0"/>
      </c:catAx>
      <c:valAx>
        <c:axId val="210914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3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4088"/>
        <c:axId val="2110437016"/>
      </c:lineChart>
      <c:catAx>
        <c:axId val="21104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37016"/>
        <c:crosses val="autoZero"/>
        <c:auto val="1"/>
        <c:lblAlgn val="ctr"/>
        <c:lblOffset val="100"/>
        <c:noMultiLvlLbl val="0"/>
      </c:catAx>
      <c:valAx>
        <c:axId val="211043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3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2200"/>
        <c:axId val="2110475144"/>
      </c:lineChart>
      <c:catAx>
        <c:axId val="2110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75144"/>
        <c:crosses val="autoZero"/>
        <c:auto val="1"/>
        <c:lblAlgn val="ctr"/>
        <c:lblOffset val="100"/>
        <c:noMultiLvlLbl val="0"/>
      </c:catAx>
      <c:valAx>
        <c:axId val="211047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47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97992"/>
        <c:axId val="2110500936"/>
      </c:barChart>
      <c:catAx>
        <c:axId val="211049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00936"/>
        <c:crosses val="autoZero"/>
        <c:auto val="1"/>
        <c:lblAlgn val="ctr"/>
        <c:lblOffset val="100"/>
        <c:noMultiLvlLbl val="0"/>
      </c:catAx>
      <c:valAx>
        <c:axId val="211050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9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2520"/>
        <c:axId val="2110545528"/>
      </c:lineChart>
      <c:catAx>
        <c:axId val="21105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5528"/>
        <c:crosses val="autoZero"/>
        <c:auto val="1"/>
        <c:lblAlgn val="ctr"/>
        <c:lblOffset val="100"/>
        <c:noMultiLvlLbl val="0"/>
      </c:catAx>
      <c:valAx>
        <c:axId val="211054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0584"/>
        <c:axId val="2110583592"/>
      </c:lineChart>
      <c:catAx>
        <c:axId val="21105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83592"/>
        <c:crosses val="autoZero"/>
        <c:auto val="1"/>
        <c:lblAlgn val="ctr"/>
        <c:lblOffset val="100"/>
        <c:noMultiLvlLbl val="0"/>
      </c:catAx>
      <c:valAx>
        <c:axId val="21105835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8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6440"/>
        <c:axId val="2110609464"/>
      </c:barChart>
      <c:catAx>
        <c:axId val="21106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09464"/>
        <c:crosses val="autoZero"/>
        <c:auto val="1"/>
        <c:lblAlgn val="ctr"/>
        <c:lblOffset val="100"/>
        <c:noMultiLvlLbl val="0"/>
      </c:catAx>
      <c:valAx>
        <c:axId val="211060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0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1080"/>
        <c:axId val="2110654088"/>
      </c:lineChart>
      <c:catAx>
        <c:axId val="21106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4088"/>
        <c:crosses val="autoZero"/>
        <c:auto val="1"/>
        <c:lblAlgn val="ctr"/>
        <c:lblOffset val="100"/>
        <c:noMultiLvlLbl val="0"/>
      </c:catAx>
      <c:valAx>
        <c:axId val="211065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5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9128"/>
        <c:axId val="2110692136"/>
      </c:lineChart>
      <c:catAx>
        <c:axId val="21106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92136"/>
        <c:crosses val="autoZero"/>
        <c:auto val="1"/>
        <c:lblAlgn val="ctr"/>
        <c:lblOffset val="100"/>
        <c:noMultiLvlLbl val="0"/>
      </c:catAx>
      <c:valAx>
        <c:axId val="2110692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8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15080"/>
        <c:axId val="2110718104"/>
      </c:barChart>
      <c:catAx>
        <c:axId val="21107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18104"/>
        <c:crosses val="autoZero"/>
        <c:auto val="1"/>
        <c:lblAlgn val="ctr"/>
        <c:lblOffset val="100"/>
        <c:noMultiLvlLbl val="0"/>
      </c:catAx>
      <c:valAx>
        <c:axId val="21107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1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9656"/>
        <c:axId val="2110762664"/>
      </c:lineChart>
      <c:catAx>
        <c:axId val="21107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62664"/>
        <c:crosses val="autoZero"/>
        <c:auto val="1"/>
        <c:lblAlgn val="ctr"/>
        <c:lblOffset val="100"/>
        <c:noMultiLvlLbl val="0"/>
      </c:catAx>
      <c:valAx>
        <c:axId val="211076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72920"/>
        <c:axId val="2109175832"/>
      </c:lineChart>
      <c:catAx>
        <c:axId val="21091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5832"/>
        <c:crosses val="autoZero"/>
        <c:auto val="1"/>
        <c:lblAlgn val="ctr"/>
        <c:lblOffset val="100"/>
        <c:tickLblSkip val="2"/>
        <c:noMultiLvlLbl val="0"/>
      </c:catAx>
      <c:valAx>
        <c:axId val="2109175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1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34824"/>
        <c:axId val="2109925128"/>
      </c:lineChart>
      <c:catAx>
        <c:axId val="21099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5128"/>
        <c:crosses val="autoZero"/>
        <c:auto val="1"/>
        <c:lblAlgn val="ctr"/>
        <c:lblOffset val="100"/>
        <c:noMultiLvlLbl val="0"/>
      </c:catAx>
      <c:valAx>
        <c:axId val="21099251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3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08776"/>
        <c:axId val="2109899288"/>
      </c:barChart>
      <c:catAx>
        <c:axId val="21099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9288"/>
        <c:crosses val="autoZero"/>
        <c:auto val="1"/>
        <c:lblAlgn val="ctr"/>
        <c:lblOffset val="100"/>
        <c:noMultiLvlLbl val="0"/>
      </c:catAx>
      <c:valAx>
        <c:axId val="21098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0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66088"/>
        <c:axId val="2109856424"/>
      </c:lineChart>
      <c:catAx>
        <c:axId val="21098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56424"/>
        <c:crosses val="autoZero"/>
        <c:auto val="1"/>
        <c:lblAlgn val="ctr"/>
        <c:lblOffset val="100"/>
        <c:noMultiLvlLbl val="0"/>
      </c:catAx>
      <c:valAx>
        <c:axId val="210985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6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28088"/>
        <c:axId val="2109818392"/>
      </c:lineChart>
      <c:catAx>
        <c:axId val="21098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18392"/>
        <c:crosses val="autoZero"/>
        <c:auto val="1"/>
        <c:lblAlgn val="ctr"/>
        <c:lblOffset val="100"/>
        <c:noMultiLvlLbl val="0"/>
      </c:catAx>
      <c:valAx>
        <c:axId val="210981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82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02040"/>
        <c:axId val="2109792552"/>
      </c:barChart>
      <c:catAx>
        <c:axId val="21098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92552"/>
        <c:crosses val="autoZero"/>
        <c:auto val="1"/>
        <c:lblAlgn val="ctr"/>
        <c:lblOffset val="100"/>
        <c:noMultiLvlLbl val="0"/>
      </c:catAx>
      <c:valAx>
        <c:axId val="210979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59272"/>
        <c:axId val="2109749720"/>
      </c:lineChart>
      <c:catAx>
        <c:axId val="21097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49720"/>
        <c:crosses val="autoZero"/>
        <c:auto val="1"/>
        <c:lblAlgn val="ctr"/>
        <c:lblOffset val="100"/>
        <c:noMultiLvlLbl val="0"/>
      </c:catAx>
      <c:valAx>
        <c:axId val="210974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5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5464"/>
        <c:axId val="2111028488"/>
      </c:lineChart>
      <c:catAx>
        <c:axId val="21110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8488"/>
        <c:crosses val="autoZero"/>
        <c:auto val="1"/>
        <c:lblAlgn val="ctr"/>
        <c:lblOffset val="100"/>
        <c:noMultiLvlLbl val="0"/>
      </c:catAx>
      <c:valAx>
        <c:axId val="21110284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2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51736"/>
        <c:axId val="2111054760"/>
      </c:barChart>
      <c:catAx>
        <c:axId val="211105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4760"/>
        <c:crosses val="autoZero"/>
        <c:auto val="1"/>
        <c:lblAlgn val="ctr"/>
        <c:lblOffset val="100"/>
        <c:noMultiLvlLbl val="0"/>
      </c:catAx>
      <c:valAx>
        <c:axId val="21110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5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94360"/>
        <c:axId val="2111097368"/>
      </c:lineChart>
      <c:catAx>
        <c:axId val="211109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7368"/>
        <c:crosses val="autoZero"/>
        <c:auto val="1"/>
        <c:lblAlgn val="ctr"/>
        <c:lblOffset val="100"/>
        <c:noMultiLvlLbl val="0"/>
      </c:catAx>
      <c:valAx>
        <c:axId val="211109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9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29880"/>
        <c:axId val="2111132888"/>
      </c:lineChart>
      <c:catAx>
        <c:axId val="21111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2888"/>
        <c:crosses val="autoZero"/>
        <c:auto val="1"/>
        <c:lblAlgn val="ctr"/>
        <c:lblOffset val="100"/>
        <c:noMultiLvlLbl val="0"/>
      </c:catAx>
      <c:valAx>
        <c:axId val="21111328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1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99208"/>
        <c:axId val="2109202152"/>
      </c:barChart>
      <c:catAx>
        <c:axId val="21091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2152"/>
        <c:crosses val="autoZero"/>
        <c:auto val="1"/>
        <c:lblAlgn val="ctr"/>
        <c:lblOffset val="100"/>
        <c:tickLblSkip val="2"/>
        <c:noMultiLvlLbl val="0"/>
      </c:catAx>
      <c:valAx>
        <c:axId val="210920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56712"/>
        <c:axId val="2111159736"/>
      </c:barChart>
      <c:catAx>
        <c:axId val="211115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736"/>
        <c:crosses val="autoZero"/>
        <c:auto val="1"/>
        <c:lblAlgn val="ctr"/>
        <c:lblOffset val="100"/>
        <c:noMultiLvlLbl val="0"/>
      </c:catAx>
      <c:valAx>
        <c:axId val="211115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3688"/>
        <c:axId val="2109246600"/>
      </c:lineChart>
      <c:catAx>
        <c:axId val="21092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46600"/>
        <c:crosses val="autoZero"/>
        <c:auto val="1"/>
        <c:lblAlgn val="ctr"/>
        <c:lblOffset val="100"/>
        <c:noMultiLvlLbl val="0"/>
      </c:catAx>
      <c:valAx>
        <c:axId val="210924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24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81544"/>
        <c:axId val="2109284488"/>
      </c:lineChart>
      <c:catAx>
        <c:axId val="21092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84488"/>
        <c:crosses val="autoZero"/>
        <c:auto val="1"/>
        <c:lblAlgn val="ctr"/>
        <c:lblOffset val="100"/>
        <c:noMultiLvlLbl val="0"/>
      </c:catAx>
      <c:valAx>
        <c:axId val="210928448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07736"/>
        <c:axId val="2109310648"/>
      </c:barChart>
      <c:catAx>
        <c:axId val="2109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0648"/>
        <c:crosses val="autoZero"/>
        <c:auto val="1"/>
        <c:lblAlgn val="ctr"/>
        <c:lblOffset val="100"/>
        <c:noMultiLvlLbl val="0"/>
      </c:catAx>
      <c:valAx>
        <c:axId val="21093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0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topLeftCell="E9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18</v>
      </c>
      <c r="D2" s="1" t="s">
        <v>7</v>
      </c>
      <c r="E2">
        <v>295.52</v>
      </c>
      <c r="F2">
        <f>E2*10000</f>
        <v>2955200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304436.96999999997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</row>
    <row r="7" spans="1:7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</row>
    <row r="8" spans="1:73">
      <c r="A8" s="8">
        <f>B8/F2</f>
        <v>1.2131407043496243E-2</v>
      </c>
      <c r="B8" s="7">
        <f>SUM(D8:MI8)</f>
        <v>35850.734094940097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</row>
    <row r="9" spans="1:7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</row>
    <row r="10" spans="1:73">
      <c r="B10">
        <f>B6/B8</f>
        <v>8.4917918052609025</v>
      </c>
      <c r="AJ10" t="s">
        <v>66</v>
      </c>
    </row>
    <row r="12" spans="1:73">
      <c r="C12" s="17" t="s">
        <v>27</v>
      </c>
      <c r="D12" s="17" t="s">
        <v>28</v>
      </c>
      <c r="E12" s="1" t="s">
        <v>31</v>
      </c>
    </row>
    <row r="13" spans="1:7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3">
      <c r="A14" s="1" t="s">
        <v>30</v>
      </c>
      <c r="B14" s="16">
        <v>43040</v>
      </c>
      <c r="C14">
        <v>1700</v>
      </c>
      <c r="D14">
        <v>8.23</v>
      </c>
    </row>
    <row r="15" spans="1:73">
      <c r="A15" s="1" t="s">
        <v>30</v>
      </c>
      <c r="B15" s="16">
        <v>43054</v>
      </c>
      <c r="C15">
        <v>2400</v>
      </c>
      <c r="D15">
        <v>8.34</v>
      </c>
    </row>
    <row r="16" spans="1:7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A9" workbookViewId="0">
      <selection activeCell="BU7" sqref="B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3">
      <c r="C2" s="1" t="s">
        <v>15</v>
      </c>
      <c r="D2" s="1" t="s">
        <v>7</v>
      </c>
      <c r="E2">
        <v>3.89</v>
      </c>
      <c r="F2">
        <f>E2*10000</f>
        <v>38900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-5686.7000000000007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</row>
    <row r="7" spans="1: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</row>
    <row r="8" spans="1:73">
      <c r="A8" s="8">
        <f>B8/F2</f>
        <v>-1.8056852997904462E-2</v>
      </c>
      <c r="B8" s="7">
        <f>SUM(D8:MI8)</f>
        <v>-702.41158161848364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</row>
    <row r="9" spans="1:7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</row>
    <row r="14" spans="1:73">
      <c r="C14" s="1" t="s">
        <v>27</v>
      </c>
      <c r="D14" s="17" t="s">
        <v>28</v>
      </c>
      <c r="E14" s="1" t="s">
        <v>31</v>
      </c>
    </row>
    <row r="15" spans="1:7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8"/>
  <sheetViews>
    <sheetView topLeftCell="A11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-40606.770000000011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</row>
    <row r="7" spans="1:7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</row>
    <row r="8" spans="1:73">
      <c r="A8" s="8">
        <f>B8/F2</f>
        <v>-1.3150313550653988E-2</v>
      </c>
      <c r="B8" s="7">
        <f>SUM(D8:MI8)</f>
        <v>-10430.828708378742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</row>
    <row r="9" spans="1:7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</row>
    <row r="14" spans="1:73">
      <c r="C14" s="1" t="s">
        <v>27</v>
      </c>
      <c r="D14" s="1" t="s">
        <v>28</v>
      </c>
      <c r="E14" s="1" t="s">
        <v>31</v>
      </c>
    </row>
    <row r="15" spans="1:7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A9" workbookViewId="0">
      <selection activeCell="BU7" sqref="B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3">
      <c r="C2" s="1" t="s">
        <v>14</v>
      </c>
      <c r="D2" s="1" t="s">
        <v>7</v>
      </c>
      <c r="E2">
        <v>19.88</v>
      </c>
      <c r="F2">
        <f>E2*10000</f>
        <v>198800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-6790.2000000000007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</row>
    <row r="7" spans="1: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</row>
    <row r="8" spans="1:73">
      <c r="A8" s="8">
        <f>B8/F2</f>
        <v>-6.8854620077593706E-3</v>
      </c>
      <c r="B8" s="7">
        <f>SUM(D8:MI8)</f>
        <v>-1368.8298471425628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</row>
    <row r="10" spans="1:7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3">
      <c r="C13" s="17" t="s">
        <v>27</v>
      </c>
      <c r="D13" s="17" t="s">
        <v>28</v>
      </c>
      <c r="E13" s="1" t="s">
        <v>36</v>
      </c>
    </row>
    <row r="14" spans="1:7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U15"/>
  <sheetViews>
    <sheetView topLeftCell="B7" workbookViewId="0">
      <selection activeCell="BU7" sqref="B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3">
      <c r="C2" s="1" t="s">
        <v>10</v>
      </c>
      <c r="D2" s="1" t="s">
        <v>7</v>
      </c>
      <c r="E2">
        <v>955.58</v>
      </c>
      <c r="F2">
        <f>E2*10000</f>
        <v>9555800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154878.94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</row>
    <row r="7" spans="1:7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</row>
    <row r="8" spans="1:73">
      <c r="A8" s="8">
        <f>B8/F2</f>
        <v>2.6816416785129965E-3</v>
      </c>
      <c r="B8" s="7">
        <f>SUM(D8:MI8)</f>
        <v>25625.231551534493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</row>
    <row r="9" spans="1:7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</row>
    <row r="10" spans="1:73">
      <c r="B10" s="10">
        <f>B6/B8</f>
        <v>6.0440015805720799</v>
      </c>
    </row>
    <row r="12" spans="1:73">
      <c r="C12" s="17" t="s">
        <v>27</v>
      </c>
      <c r="D12" s="17" t="s">
        <v>28</v>
      </c>
    </row>
    <row r="13" spans="1:73">
      <c r="C13" s="10">
        <v>1000</v>
      </c>
      <c r="D13" s="10">
        <v>7.5910000000000002</v>
      </c>
    </row>
    <row r="14" spans="1:73">
      <c r="C14">
        <v>900</v>
      </c>
      <c r="D14">
        <v>5.9</v>
      </c>
    </row>
    <row r="15" spans="1:7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22306.530000000006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</row>
    <row r="7" spans="1:7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</row>
    <row r="8" spans="1:73">
      <c r="A8" s="8">
        <f>B8/F2</f>
        <v>2.4170394218231985E-3</v>
      </c>
      <c r="B8" s="7">
        <f>SUM(D8:MI8)</f>
        <v>3925.0303170986913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</row>
    <row r="9" spans="1:7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</row>
    <row r="10" spans="1:73">
      <c r="B10">
        <f>B6/B8</f>
        <v>5.6831484594719193</v>
      </c>
      <c r="U10" s="1" t="s">
        <v>52</v>
      </c>
      <c r="V10" s="1" t="s">
        <v>42</v>
      </c>
    </row>
    <row r="12" spans="1:73">
      <c r="C12" s="1" t="s">
        <v>27</v>
      </c>
      <c r="D12" s="1" t="s">
        <v>28</v>
      </c>
    </row>
    <row r="13" spans="1:73">
      <c r="C13">
        <v>800</v>
      </c>
      <c r="D13">
        <v>9.1660000000000004</v>
      </c>
    </row>
    <row r="14" spans="1:7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3">
      <c r="C2" s="1" t="s">
        <v>13</v>
      </c>
      <c r="D2" s="1" t="s">
        <v>7</v>
      </c>
      <c r="E2">
        <v>6.98</v>
      </c>
      <c r="F2">
        <f>E2*10000</f>
        <v>69800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-63692.049999999974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</row>
    <row r="7" spans="1:7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</row>
    <row r="8" spans="1:73">
      <c r="A8" s="8">
        <f>B8/F2</f>
        <v>-8.1748869562382698E-2</v>
      </c>
      <c r="B8" s="7">
        <f>SUM(D8:MI8)</f>
        <v>-5706.0710954543119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</row>
    <row r="9" spans="1:7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</row>
    <row r="12" spans="1:73">
      <c r="C12" s="1" t="s">
        <v>27</v>
      </c>
      <c r="D12" s="1" t="s">
        <v>28</v>
      </c>
    </row>
    <row r="13" spans="1:73">
      <c r="C13">
        <v>400</v>
      </c>
      <c r="D13">
        <v>27.524999999999999</v>
      </c>
      <c r="G13" s="1" t="s">
        <v>32</v>
      </c>
    </row>
    <row r="14" spans="1:7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8" workbookViewId="0">
      <selection activeCell="BU7" sqref="B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3">
      <c r="C2" s="1" t="s">
        <v>19</v>
      </c>
      <c r="D2" s="1" t="s">
        <v>7</v>
      </c>
      <c r="E2">
        <v>18.72</v>
      </c>
      <c r="F2">
        <f>E2*10000</f>
        <v>187200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-10596.339999999997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</row>
    <row r="7" spans="1:7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</row>
    <row r="8" spans="1:73">
      <c r="A8" s="8">
        <f>B8/F2</f>
        <v>-1.8993373968029633E-2</v>
      </c>
      <c r="B8" s="7">
        <f>SUM(D8:MI8)</f>
        <v>-3555.5596068151476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</row>
    <row r="9" spans="1:7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</row>
    <row r="12" spans="1:73">
      <c r="C12" s="17" t="s">
        <v>27</v>
      </c>
      <c r="D12" s="17" t="s">
        <v>28</v>
      </c>
    </row>
    <row r="13" spans="1:73">
      <c r="C13" s="10">
        <v>600</v>
      </c>
      <c r="D13" s="10">
        <v>7.2480000000000002</v>
      </c>
    </row>
    <row r="14" spans="1:7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22" workbookViewId="0">
      <selection activeCell="BU7" sqref="B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3">
      <c r="C2" s="1" t="s">
        <v>21</v>
      </c>
      <c r="D2" s="1" t="s">
        <v>7</v>
      </c>
      <c r="E2">
        <v>5.4</v>
      </c>
      <c r="F2">
        <f>E2*10000</f>
        <v>54000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-5362.19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</row>
    <row r="7" spans="1:7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</row>
    <row r="8" spans="1:73">
      <c r="A8" s="8">
        <f>B8/F2</f>
        <v>-1.7218471651402906E-2</v>
      </c>
      <c r="B8" s="7">
        <f>SUM(D8:MI8)</f>
        <v>-929.79746917575699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</row>
    <row r="9" spans="1:7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8.4870000000000001</v>
      </c>
    </row>
    <row r="14" spans="1:7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H14"/>
  <sheetViews>
    <sheetView tabSelected="1" topLeftCell="A10" workbookViewId="0">
      <selection activeCell="BH7" sqref="B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0">
      <c r="C2" s="1" t="s">
        <v>34</v>
      </c>
      <c r="D2" s="1" t="s">
        <v>7</v>
      </c>
      <c r="E2">
        <v>11.74</v>
      </c>
      <c r="F2">
        <f>E2*10000</f>
        <v>117400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</row>
    <row r="6" spans="1:60">
      <c r="B6" s="15">
        <f>SUM(D6:MI6)</f>
        <v>2968.1899999999996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</row>
    <row r="7" spans="1:6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</row>
    <row r="8" spans="1:60">
      <c r="A8" s="8">
        <f>B8/F2</f>
        <v>4.3765428161388715E-3</v>
      </c>
      <c r="B8" s="7">
        <f>SUM(D8:MI8)</f>
        <v>513.80612661470354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</row>
    <row r="9" spans="1:6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</row>
    <row r="12" spans="1:60">
      <c r="C12" s="17" t="s">
        <v>27</v>
      </c>
      <c r="D12" s="17" t="s">
        <v>28</v>
      </c>
    </row>
    <row r="13" spans="1:60">
      <c r="C13" s="10">
        <v>800</v>
      </c>
      <c r="D13" s="10">
        <v>14.318</v>
      </c>
    </row>
    <row r="14" spans="1:6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G13"/>
  <sheetViews>
    <sheetView topLeftCell="A6" workbookViewId="0">
      <selection activeCell="BG7" sqref="B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9">
      <c r="C2" s="1" t="s">
        <v>54</v>
      </c>
      <c r="D2" s="1" t="s">
        <v>7</v>
      </c>
      <c r="E2">
        <v>12.56</v>
      </c>
      <c r="F2">
        <f>E2*10000</f>
        <v>125600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</row>
    <row r="6" spans="1:59">
      <c r="B6" s="15">
        <f>SUM(D6:MI6)</f>
        <v>450066.39000000007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</row>
    <row r="7" spans="1:5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</row>
    <row r="8" spans="1:59">
      <c r="A8" s="8">
        <f>B8/F2</f>
        <v>6.122279274999671E-3</v>
      </c>
      <c r="B8" s="7">
        <f>SUM(D8:MI8)</f>
        <v>768.95827693995864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</row>
    <row r="9" spans="1:5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</row>
    <row r="10" spans="1:59">
      <c r="B10">
        <f>B6/B8</f>
        <v>585.29364140668702</v>
      </c>
    </row>
    <row r="12" spans="1:59">
      <c r="C12" s="17" t="s">
        <v>27</v>
      </c>
      <c r="D12" s="17" t="s">
        <v>28</v>
      </c>
    </row>
    <row r="13" spans="1:5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K45"/>
  <sheetViews>
    <sheetView topLeftCell="A8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</row>
    <row r="5" spans="1:3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</row>
    <row r="6" spans="1:37">
      <c r="A6" s="10"/>
      <c r="B6" s="34">
        <f>SUM(D6:MI6)</f>
        <v>67477.56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</row>
    <row r="7" spans="1:3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</row>
    <row r="8" spans="1:37">
      <c r="A8" s="8">
        <f>B8/F2</f>
        <v>1.9966071146440318E-3</v>
      </c>
      <c r="B8" s="7">
        <f>SUM(D8:MI8)</f>
        <v>1259.4597679174553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" si="15">AK6/AK7</f>
        <v>-400.62780688622757</v>
      </c>
    </row>
    <row r="9" spans="1:3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</row>
    <row r="10" spans="1:37">
      <c r="A10" s="10"/>
      <c r="B10" s="10">
        <f>B6/B8</f>
        <v>53.576590311872877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R1" workbookViewId="0">
      <selection activeCell="BB7" sqref="B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4">
      <c r="C2" s="1" t="s">
        <v>59</v>
      </c>
      <c r="D2" s="1" t="s">
        <v>7</v>
      </c>
      <c r="E2">
        <v>3.3</v>
      </c>
      <c r="F2">
        <f>E2*10000</f>
        <v>33000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</row>
    <row r="6" spans="1:54">
      <c r="B6" s="15">
        <f>SUM(D6:MI6)</f>
        <v>4827.3900000000012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</row>
    <row r="7" spans="1:5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</row>
    <row r="8" spans="1:54">
      <c r="A8" s="8">
        <f>B8/F2</f>
        <v>6.0877655702332454E-3</v>
      </c>
      <c r="B8" s="7">
        <f>SUM(D8:MI8)</f>
        <v>200.8962638176971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</row>
    <row r="9" spans="1:5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</row>
    <row r="12" spans="1:54">
      <c r="C12" s="17" t="s">
        <v>27</v>
      </c>
      <c r="D12" s="17" t="s">
        <v>28</v>
      </c>
    </row>
    <row r="13" spans="1: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5"/>
  <sheetViews>
    <sheetView topLeftCell="A5" workbookViewId="0">
      <selection activeCell="BU7" sqref="B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97326.060000000012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</row>
    <row r="7" spans="1:7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</row>
    <row r="8" spans="1:73">
      <c r="A8" s="8">
        <f>B8/F2</f>
        <v>8.8959286888815423E-2</v>
      </c>
      <c r="B8" s="7">
        <f>SUM(D8:MI8)</f>
        <v>5097.3671387291242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" si="32">BU6/BU7</f>
        <v>100.74387193596799</v>
      </c>
    </row>
    <row r="9" spans="1:7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</row>
    <row r="10" spans="1:73">
      <c r="B10" s="10">
        <f>B6/B8</f>
        <v>19.093398091836356</v>
      </c>
    </row>
    <row r="12" spans="1:73">
      <c r="C12" s="1" t="s">
        <v>27</v>
      </c>
      <c r="D12" s="1" t="s">
        <v>28</v>
      </c>
      <c r="E12" s="1" t="s">
        <v>29</v>
      </c>
    </row>
    <row r="13" spans="1:7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3">
      <c r="A14" s="1" t="s">
        <v>30</v>
      </c>
      <c r="B14" s="11">
        <v>42999</v>
      </c>
      <c r="C14">
        <v>1000</v>
      </c>
      <c r="D14">
        <v>18.510000000000002</v>
      </c>
    </row>
    <row r="15" spans="1:7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7"/>
  <sheetViews>
    <sheetView topLeftCell="C4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20</v>
      </c>
      <c r="D2" s="1" t="s">
        <v>7</v>
      </c>
      <c r="E2">
        <v>16.73</v>
      </c>
      <c r="F2">
        <f>E2*10000</f>
        <v>167300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40080.17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</row>
    <row r="7" spans="1:7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</row>
    <row r="8" spans="1:73">
      <c r="A8" s="8">
        <f>B8/F2</f>
        <v>4.8360697905825145E-2</v>
      </c>
      <c r="B8" s="7">
        <f>SUM(D8:MI8)</f>
        <v>8090.7447596445463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</row>
    <row r="9" spans="1:7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</row>
    <row r="10" spans="1:73">
      <c r="B10" s="10">
        <f>B6/B8</f>
        <v>4.9538294916821544</v>
      </c>
    </row>
    <row r="12" spans="1:73">
      <c r="C12" s="17" t="s">
        <v>27</v>
      </c>
      <c r="D12" s="17" t="s">
        <v>28</v>
      </c>
    </row>
    <row r="13" spans="1:73">
      <c r="C13" s="10">
        <v>400</v>
      </c>
      <c r="D13" s="10">
        <v>8.4030000000000005</v>
      </c>
    </row>
    <row r="14" spans="1:73">
      <c r="A14" s="1" t="s">
        <v>30</v>
      </c>
      <c r="B14" s="23">
        <v>42991</v>
      </c>
      <c r="C14">
        <v>2000</v>
      </c>
      <c r="D14">
        <v>4.75</v>
      </c>
    </row>
    <row r="15" spans="1:73">
      <c r="A15" s="1" t="s">
        <v>30</v>
      </c>
      <c r="B15" s="11">
        <v>42993</v>
      </c>
      <c r="C15">
        <v>2000</v>
      </c>
      <c r="D15">
        <v>4.71</v>
      </c>
    </row>
    <row r="16" spans="1:7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17</v>
      </c>
      <c r="D2" s="1" t="s">
        <v>7</v>
      </c>
      <c r="E2">
        <v>220.9</v>
      </c>
      <c r="F2">
        <f>E2*10000</f>
        <v>2209000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232878.18000000002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</row>
    <row r="7" spans="1:7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</row>
    <row r="8" spans="1:73">
      <c r="A8" s="8">
        <f>B8/F2</f>
        <v>1.214813902487597E-2</v>
      </c>
      <c r="B8" s="7">
        <f>SUM(D8:MI8)</f>
        <v>26835.239105951019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</row>
    <row r="10" spans="1:73">
      <c r="B10" s="10">
        <f>B6/B8</f>
        <v>8.6780735986942119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3">
      <c r="AB11" s="1" t="s">
        <v>62</v>
      </c>
    </row>
    <row r="13" spans="1:73">
      <c r="C13" s="17" t="s">
        <v>27</v>
      </c>
      <c r="D13" s="17" t="s">
        <v>28</v>
      </c>
      <c r="E13" s="1" t="s">
        <v>29</v>
      </c>
    </row>
    <row r="14" spans="1:7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20"/>
  <sheetViews>
    <sheetView topLeftCell="A7" workbookViewId="0">
      <selection activeCell="BU7" sqref="B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3">
      <c r="C2" s="1" t="s">
        <v>12</v>
      </c>
      <c r="D2" s="1" t="s">
        <v>7</v>
      </c>
      <c r="E2">
        <v>9.36</v>
      </c>
      <c r="F2">
        <f>E2*10000</f>
        <v>93600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52398.399999999994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</row>
    <row r="7" spans="1:7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</row>
    <row r="8" spans="1:73">
      <c r="A8" s="8">
        <f>B8/F2</f>
        <v>4.5313866414660738E-2</v>
      </c>
      <c r="B8" s="7">
        <f>SUM(D8:MI8)</f>
        <v>4241.3778964122448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</row>
    <row r="9" spans="1:7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</row>
    <row r="10" spans="1:73">
      <c r="B10">
        <f>B6/B8</f>
        <v>12.354098427382166</v>
      </c>
    </row>
    <row r="16" spans="1:7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1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11</v>
      </c>
      <c r="D2" s="1" t="s">
        <v>7</v>
      </c>
      <c r="E2">
        <v>4.05</v>
      </c>
      <c r="F2">
        <f>E2*10000</f>
        <v>40500</v>
      </c>
    </row>
    <row r="3" spans="1:73">
      <c r="C3" s="1" t="s">
        <v>1</v>
      </c>
    </row>
    <row r="4" spans="1:7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 s="27" customFormat="1">
      <c r="B6" s="28">
        <f>SUM(D6:MI6)</f>
        <v>-9729.0599999999959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</row>
    <row r="7" spans="1:7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</row>
    <row r="8" spans="1:73">
      <c r="A8" s="8">
        <f>B8/F2</f>
        <v>-1.9043424660772232E-2</v>
      </c>
      <c r="B8" s="7">
        <f>SUM(D8:MI8)</f>
        <v>-771.25869876127535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</row>
    <row r="9" spans="1:7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</row>
    <row r="10" spans="1:73">
      <c r="B10" s="10">
        <f>B6/B8</f>
        <v>12.614522229215586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27.286999999999999</v>
      </c>
    </row>
    <row r="14" spans="1:7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A12" workbookViewId="0">
      <selection activeCell="BU7" sqref="B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3">
      <c r="C2" s="1" t="s">
        <v>8</v>
      </c>
      <c r="D2" s="1" t="s">
        <v>7</v>
      </c>
      <c r="E2">
        <v>220.39</v>
      </c>
      <c r="F2">
        <f>E2*10000</f>
        <v>2203900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-62128.41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</row>
    <row r="7" spans="1: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</row>
    <row r="8" spans="1:73">
      <c r="A8" s="8">
        <f>B8/F2</f>
        <v>-1.0519960530345483E-2</v>
      </c>
      <c r="B8" s="7">
        <f>SUM(D8:MI8)</f>
        <v>-23184.941012828411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</row>
    <row r="10" spans="1:73">
      <c r="T10" s="22" t="s">
        <v>50</v>
      </c>
    </row>
    <row r="13" spans="1:73">
      <c r="C13" s="1" t="s">
        <v>27</v>
      </c>
      <c r="D13" s="1" t="s">
        <v>28</v>
      </c>
      <c r="E13" s="1" t="s">
        <v>48</v>
      </c>
    </row>
    <row r="14" spans="1:7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D10"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9</v>
      </c>
      <c r="D2" s="1" t="s">
        <v>7</v>
      </c>
      <c r="E2">
        <v>9.6</v>
      </c>
      <c r="F2">
        <f>E2*10000</f>
        <v>96000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-36052.699999999997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</row>
    <row r="7" spans="1:7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</row>
    <row r="8" spans="1:73">
      <c r="A8" s="8">
        <f>B8/F2</f>
        <v>-5.8477699600118345E-2</v>
      </c>
      <c r="B8" s="7">
        <f>SUM(D8:MI8)</f>
        <v>-5613.8591616113608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</row>
    <row r="9" spans="1:7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</row>
    <row r="12" spans="1:73">
      <c r="C12" s="1" t="s">
        <v>27</v>
      </c>
      <c r="D12" s="1" t="s">
        <v>28</v>
      </c>
      <c r="E12" s="1" t="s">
        <v>31</v>
      </c>
    </row>
    <row r="13" spans="1:7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3">
      <c r="C14" s="12"/>
      <c r="D14" s="13"/>
      <c r="E14" s="13"/>
    </row>
    <row r="15" spans="1:7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2017-11-23T14:18:39Z</dcterms:modified>
</cp:coreProperties>
</file>