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8" i="20" l="1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<sst xmlns="http://schemas.openxmlformats.org/spreadsheetml/2006/main" count="301" uniqueCount="81">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</sst>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60856"/>
        <c:axId val="-2076706216"/>
      </c:lineChart>
      <c:catAx>
        <c:axId val="-20766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06216"/>
        <c:crosses val="autoZero"/>
        <c:auto val="1"/>
        <c:lblAlgn val="ctr"/>
        <c:lblOffset val="100"/>
        <c:noMultiLvlLbl val="0"/>
      </c:catAx>
      <c:valAx>
        <c:axId val="-207670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83528"/>
        <c:axId val="-2077080520"/>
      </c:lineChart>
      <c:catAx>
        <c:axId val="-20770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80520"/>
        <c:crosses val="autoZero"/>
        <c:auto val="1"/>
        <c:lblAlgn val="ctr"/>
        <c:lblOffset val="100"/>
        <c:noMultiLvlLbl val="0"/>
      </c:catAx>
      <c:valAx>
        <c:axId val="-207708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99096"/>
        <c:axId val="-2077196088"/>
      </c:lineChart>
      <c:catAx>
        <c:axId val="-20771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96088"/>
        <c:crosses val="autoZero"/>
        <c:auto val="1"/>
        <c:lblAlgn val="ctr"/>
        <c:lblOffset val="100"/>
        <c:noMultiLvlLbl val="0"/>
      </c:catAx>
      <c:valAx>
        <c:axId val="-207719608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174696"/>
        <c:axId val="2036440760"/>
      </c:barChart>
      <c:catAx>
        <c:axId val="-20771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440760"/>
        <c:crosses val="autoZero"/>
        <c:auto val="1"/>
        <c:lblAlgn val="ctr"/>
        <c:lblOffset val="100"/>
        <c:noMultiLvlLbl val="0"/>
      </c:catAx>
      <c:valAx>
        <c:axId val="203644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25560"/>
        <c:axId val="-2076222584"/>
      </c:lineChart>
      <c:catAx>
        <c:axId val="-20762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22584"/>
        <c:crosses val="autoZero"/>
        <c:auto val="1"/>
        <c:lblAlgn val="ctr"/>
        <c:lblOffset val="100"/>
        <c:noMultiLvlLbl val="0"/>
      </c:catAx>
      <c:valAx>
        <c:axId val="-207622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2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51880"/>
        <c:axId val="-2076348872"/>
      </c:lineChart>
      <c:catAx>
        <c:axId val="-20763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48872"/>
        <c:crosses val="autoZero"/>
        <c:auto val="1"/>
        <c:lblAlgn val="ctr"/>
        <c:lblOffset val="100"/>
        <c:noMultiLvlLbl val="0"/>
      </c:catAx>
      <c:valAx>
        <c:axId val="-207634887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35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460904"/>
        <c:axId val="-2076457896"/>
      </c:barChart>
      <c:catAx>
        <c:axId val="-207646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57896"/>
        <c:crosses val="autoZero"/>
        <c:auto val="1"/>
        <c:lblAlgn val="ctr"/>
        <c:lblOffset val="100"/>
        <c:noMultiLvlLbl val="0"/>
      </c:catAx>
      <c:valAx>
        <c:axId val="-207645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64456"/>
        <c:axId val="2085775256"/>
      </c:lineChart>
      <c:catAx>
        <c:axId val="20857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5256"/>
        <c:crosses val="autoZero"/>
        <c:auto val="1"/>
        <c:lblAlgn val="ctr"/>
        <c:lblOffset val="100"/>
        <c:noMultiLvlLbl val="0"/>
      </c:catAx>
      <c:valAx>
        <c:axId val="208577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6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6296"/>
        <c:axId val="2085699304"/>
      </c:lineChart>
      <c:catAx>
        <c:axId val="208569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99304"/>
        <c:crosses val="autoZero"/>
        <c:auto val="1"/>
        <c:lblAlgn val="ctr"/>
        <c:lblOffset val="100"/>
        <c:noMultiLvlLbl val="0"/>
      </c:catAx>
      <c:valAx>
        <c:axId val="20856993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69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20664"/>
        <c:axId val="2085723672"/>
      </c:barChart>
      <c:catAx>
        <c:axId val="208572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23672"/>
        <c:crosses val="autoZero"/>
        <c:auto val="1"/>
        <c:lblAlgn val="ctr"/>
        <c:lblOffset val="100"/>
        <c:noMultiLvlLbl val="0"/>
      </c:catAx>
      <c:valAx>
        <c:axId val="208572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83560"/>
        <c:axId val="2085686568"/>
      </c:lineChart>
      <c:catAx>
        <c:axId val="208568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86568"/>
        <c:crosses val="autoZero"/>
        <c:auto val="1"/>
        <c:lblAlgn val="ctr"/>
        <c:lblOffset val="100"/>
        <c:noMultiLvlLbl val="0"/>
      </c:catAx>
      <c:valAx>
        <c:axId val="208568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8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07496"/>
        <c:axId val="-2076700680"/>
      </c:lineChart>
      <c:catAx>
        <c:axId val="-207670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00680"/>
        <c:crosses val="autoZero"/>
        <c:auto val="1"/>
        <c:lblAlgn val="ctr"/>
        <c:lblOffset val="100"/>
        <c:noMultiLvlLbl val="0"/>
      </c:catAx>
      <c:valAx>
        <c:axId val="-2076700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70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55272"/>
        <c:axId val="2086341672"/>
      </c:lineChart>
      <c:catAx>
        <c:axId val="20586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41672"/>
        <c:crosses val="autoZero"/>
        <c:auto val="1"/>
        <c:lblAlgn val="ctr"/>
        <c:lblOffset val="100"/>
        <c:noMultiLvlLbl val="0"/>
      </c:catAx>
      <c:valAx>
        <c:axId val="20863416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65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94376"/>
        <c:axId val="2086408056"/>
      </c:barChart>
      <c:catAx>
        <c:axId val="205839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08056"/>
        <c:crosses val="autoZero"/>
        <c:auto val="1"/>
        <c:lblAlgn val="ctr"/>
        <c:lblOffset val="100"/>
        <c:noMultiLvlLbl val="0"/>
      </c:catAx>
      <c:valAx>
        <c:axId val="208640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9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98408"/>
        <c:axId val="2058685928"/>
      </c:lineChart>
      <c:catAx>
        <c:axId val="205859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85928"/>
        <c:crosses val="autoZero"/>
        <c:auto val="1"/>
        <c:lblAlgn val="ctr"/>
        <c:lblOffset val="100"/>
        <c:noMultiLvlLbl val="0"/>
      </c:catAx>
      <c:valAx>
        <c:axId val="205868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59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06792"/>
        <c:axId val="2085909800"/>
      </c:lineChart>
      <c:catAx>
        <c:axId val="20859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09800"/>
        <c:crosses val="autoZero"/>
        <c:auto val="1"/>
        <c:lblAlgn val="ctr"/>
        <c:lblOffset val="100"/>
        <c:noMultiLvlLbl val="0"/>
      </c:catAx>
      <c:valAx>
        <c:axId val="20859098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90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04536"/>
        <c:axId val="2086490712"/>
      </c:barChart>
      <c:catAx>
        <c:axId val="20864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90712"/>
        <c:crosses val="autoZero"/>
        <c:auto val="1"/>
        <c:lblAlgn val="ctr"/>
        <c:lblOffset val="100"/>
        <c:noMultiLvlLbl val="0"/>
      </c:catAx>
      <c:valAx>
        <c:axId val="208649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0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58648"/>
        <c:axId val="2058361656"/>
      </c:lineChart>
      <c:catAx>
        <c:axId val="20583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61656"/>
        <c:crosses val="autoZero"/>
        <c:auto val="1"/>
        <c:lblAlgn val="ctr"/>
        <c:lblOffset val="100"/>
        <c:noMultiLvlLbl val="0"/>
      </c:catAx>
      <c:valAx>
        <c:axId val="205836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5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0392"/>
        <c:axId val="-2076503080"/>
      </c:lineChart>
      <c:catAx>
        <c:axId val="-20765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03080"/>
        <c:crosses val="autoZero"/>
        <c:auto val="1"/>
        <c:lblAlgn val="ctr"/>
        <c:lblOffset val="100"/>
        <c:noMultiLvlLbl val="0"/>
      </c:catAx>
      <c:valAx>
        <c:axId val="-20765030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50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472392"/>
        <c:axId val="-2076435240"/>
      </c:barChart>
      <c:catAx>
        <c:axId val="-20764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35240"/>
        <c:crosses val="autoZero"/>
        <c:auto val="1"/>
        <c:lblAlgn val="ctr"/>
        <c:lblOffset val="100"/>
        <c:noMultiLvlLbl val="0"/>
      </c:catAx>
      <c:valAx>
        <c:axId val="-207643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47480"/>
        <c:axId val="2120370328"/>
      </c:lineChart>
      <c:catAx>
        <c:axId val="212034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70328"/>
        <c:crosses val="autoZero"/>
        <c:auto val="1"/>
        <c:lblAlgn val="ctr"/>
        <c:lblOffset val="100"/>
        <c:noMultiLvlLbl val="0"/>
      </c:catAx>
      <c:valAx>
        <c:axId val="212037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4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51448"/>
        <c:axId val="2086419384"/>
      </c:lineChart>
      <c:catAx>
        <c:axId val="205865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19384"/>
        <c:crosses val="autoZero"/>
        <c:auto val="1"/>
        <c:lblAlgn val="ctr"/>
        <c:lblOffset val="100"/>
        <c:noMultiLvlLbl val="0"/>
      </c:catAx>
      <c:valAx>
        <c:axId val="208641938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06472"/>
        <c:axId val="2087109416"/>
      </c:barChart>
      <c:catAx>
        <c:axId val="208710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09416"/>
        <c:crosses val="autoZero"/>
        <c:auto val="1"/>
        <c:lblAlgn val="ctr"/>
        <c:lblOffset val="100"/>
        <c:noMultiLvlLbl val="0"/>
      </c:catAx>
      <c:valAx>
        <c:axId val="208710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0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91384"/>
        <c:axId val="2085970024"/>
      </c:barChart>
      <c:catAx>
        <c:axId val="208629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70024"/>
        <c:crosses val="autoZero"/>
        <c:auto val="1"/>
        <c:lblAlgn val="ctr"/>
        <c:lblOffset val="100"/>
        <c:noMultiLvlLbl val="0"/>
      </c:catAx>
      <c:valAx>
        <c:axId val="208597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9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80728"/>
        <c:axId val="-2076277720"/>
      </c:lineChart>
      <c:catAx>
        <c:axId val="-207628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77720"/>
        <c:crosses val="autoZero"/>
        <c:auto val="1"/>
        <c:lblAlgn val="ctr"/>
        <c:lblOffset val="100"/>
        <c:noMultiLvlLbl val="0"/>
      </c:catAx>
      <c:valAx>
        <c:axId val="-207627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28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820360"/>
        <c:axId val="-2076817352"/>
      </c:lineChart>
      <c:catAx>
        <c:axId val="-207682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817352"/>
        <c:crosses val="autoZero"/>
        <c:auto val="1"/>
        <c:lblAlgn val="ctr"/>
        <c:lblOffset val="100"/>
        <c:noMultiLvlLbl val="0"/>
      </c:catAx>
      <c:valAx>
        <c:axId val="-20768173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2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301752"/>
        <c:axId val="-2076298744"/>
      </c:barChart>
      <c:catAx>
        <c:axId val="-207630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44"/>
        <c:crosses val="autoZero"/>
        <c:auto val="1"/>
        <c:lblAlgn val="ctr"/>
        <c:lblOffset val="100"/>
        <c:noMultiLvlLbl val="0"/>
      </c:catAx>
      <c:valAx>
        <c:axId val="-207629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0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5336"/>
        <c:axId val="2089873000"/>
      </c:lineChart>
      <c:catAx>
        <c:axId val="208999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3000"/>
        <c:crosses val="autoZero"/>
        <c:auto val="1"/>
        <c:lblAlgn val="ctr"/>
        <c:lblOffset val="100"/>
        <c:noMultiLvlLbl val="0"/>
      </c:catAx>
      <c:valAx>
        <c:axId val="20898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9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8024"/>
        <c:axId val="2090129928"/>
      </c:lineChart>
      <c:catAx>
        <c:axId val="208996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9928"/>
        <c:crosses val="autoZero"/>
        <c:auto val="1"/>
        <c:lblAlgn val="ctr"/>
        <c:lblOffset val="100"/>
        <c:noMultiLvlLbl val="0"/>
      </c:catAx>
      <c:valAx>
        <c:axId val="20901299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6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33816"/>
        <c:axId val="2087086824"/>
      </c:barChart>
      <c:catAx>
        <c:axId val="20901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86824"/>
        <c:crosses val="autoZero"/>
        <c:auto val="1"/>
        <c:lblAlgn val="ctr"/>
        <c:lblOffset val="100"/>
        <c:noMultiLvlLbl val="0"/>
      </c:catAx>
      <c:valAx>
        <c:axId val="208708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18648"/>
        <c:axId val="-2077115640"/>
      </c:lineChart>
      <c:catAx>
        <c:axId val="-207711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15640"/>
        <c:crosses val="autoZero"/>
        <c:auto val="1"/>
        <c:lblAlgn val="ctr"/>
        <c:lblOffset val="100"/>
        <c:noMultiLvlLbl val="0"/>
      </c:catAx>
      <c:valAx>
        <c:axId val="-207711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1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49720"/>
        <c:axId val="-2077070904"/>
      </c:lineChart>
      <c:catAx>
        <c:axId val="-20771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70904"/>
        <c:crosses val="autoZero"/>
        <c:auto val="1"/>
        <c:lblAlgn val="ctr"/>
        <c:lblOffset val="100"/>
        <c:noMultiLvlLbl val="0"/>
      </c:catAx>
      <c:valAx>
        <c:axId val="-20770709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918936"/>
        <c:axId val="-2076915928"/>
      </c:barChart>
      <c:catAx>
        <c:axId val="-20769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15928"/>
        <c:crosses val="autoZero"/>
        <c:auto val="1"/>
        <c:lblAlgn val="ctr"/>
        <c:lblOffset val="100"/>
        <c:noMultiLvlLbl val="0"/>
      </c:catAx>
      <c:valAx>
        <c:axId val="-2076915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1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80424"/>
        <c:axId val="2085783368"/>
      </c:lineChart>
      <c:catAx>
        <c:axId val="208578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83368"/>
        <c:crosses val="autoZero"/>
        <c:auto val="1"/>
        <c:lblAlgn val="ctr"/>
        <c:lblOffset val="100"/>
        <c:noMultiLvlLbl val="0"/>
      </c:catAx>
      <c:valAx>
        <c:axId val="208578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27912"/>
        <c:axId val="2089851176"/>
      </c:lineChart>
      <c:catAx>
        <c:axId val="20871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51176"/>
        <c:crosses val="autoZero"/>
        <c:auto val="1"/>
        <c:lblAlgn val="ctr"/>
        <c:lblOffset val="100"/>
        <c:noMultiLvlLbl val="0"/>
      </c:catAx>
      <c:valAx>
        <c:axId val="20898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27016"/>
        <c:axId val="2087167848"/>
      </c:lineChart>
      <c:catAx>
        <c:axId val="-20772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67848"/>
        <c:crosses val="autoZero"/>
        <c:auto val="1"/>
        <c:lblAlgn val="ctr"/>
        <c:lblOffset val="100"/>
        <c:noMultiLvlLbl val="0"/>
      </c:catAx>
      <c:valAx>
        <c:axId val="2087167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22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39144"/>
        <c:axId val="2087142152"/>
      </c:barChart>
      <c:catAx>
        <c:axId val="20871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42152"/>
        <c:crosses val="autoZero"/>
        <c:auto val="1"/>
        <c:lblAlgn val="ctr"/>
        <c:lblOffset val="100"/>
        <c:noMultiLvlLbl val="0"/>
      </c:catAx>
      <c:valAx>
        <c:axId val="20871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73912"/>
        <c:axId val="-2076934840"/>
      </c:lineChart>
      <c:catAx>
        <c:axId val="-207657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34840"/>
        <c:crosses val="autoZero"/>
        <c:auto val="1"/>
        <c:lblAlgn val="ctr"/>
        <c:lblOffset val="100"/>
        <c:noMultiLvlLbl val="0"/>
      </c:catAx>
      <c:valAx>
        <c:axId val="-207693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57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79128"/>
        <c:axId val="2116495576"/>
      </c:lineChart>
      <c:catAx>
        <c:axId val="21167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95576"/>
        <c:crosses val="autoZero"/>
        <c:auto val="1"/>
        <c:lblAlgn val="ctr"/>
        <c:lblOffset val="100"/>
        <c:noMultiLvlLbl val="0"/>
      </c:catAx>
      <c:valAx>
        <c:axId val="211649557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7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41288"/>
        <c:axId val="2117033672"/>
      </c:barChart>
      <c:catAx>
        <c:axId val="21170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33672"/>
        <c:crosses val="autoZero"/>
        <c:auto val="1"/>
        <c:lblAlgn val="ctr"/>
        <c:lblOffset val="100"/>
        <c:noMultiLvlLbl val="0"/>
      </c:catAx>
      <c:valAx>
        <c:axId val="211703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04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06728"/>
        <c:axId val="2117009736"/>
      </c:lineChart>
      <c:catAx>
        <c:axId val="21170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09736"/>
        <c:crosses val="autoZero"/>
        <c:auto val="1"/>
        <c:lblAlgn val="ctr"/>
        <c:lblOffset val="100"/>
        <c:noMultiLvlLbl val="0"/>
      </c:catAx>
      <c:valAx>
        <c:axId val="211700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0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81160"/>
        <c:axId val="2116938648"/>
      </c:lineChart>
      <c:catAx>
        <c:axId val="211698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38648"/>
        <c:crosses val="autoZero"/>
        <c:auto val="1"/>
        <c:lblAlgn val="ctr"/>
        <c:lblOffset val="100"/>
        <c:noMultiLvlLbl val="0"/>
      </c:catAx>
      <c:valAx>
        <c:axId val="21169386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9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14056"/>
        <c:axId val="2116917064"/>
      </c:barChart>
      <c:catAx>
        <c:axId val="211691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17064"/>
        <c:crosses val="autoZero"/>
        <c:auto val="1"/>
        <c:lblAlgn val="ctr"/>
        <c:lblOffset val="100"/>
        <c:noMultiLvlLbl val="0"/>
      </c:catAx>
      <c:valAx>
        <c:axId val="211691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1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46520"/>
        <c:axId val="2116788712"/>
      </c:lineChart>
      <c:catAx>
        <c:axId val="21168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88712"/>
        <c:crosses val="autoZero"/>
        <c:auto val="1"/>
        <c:lblAlgn val="ctr"/>
        <c:lblOffset val="100"/>
        <c:noMultiLvlLbl val="0"/>
      </c:catAx>
      <c:valAx>
        <c:axId val="211678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84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6776"/>
        <c:axId val="-2106553832"/>
      </c:lineChart>
      <c:catAx>
        <c:axId val="-210655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53832"/>
        <c:crosses val="autoZero"/>
        <c:auto val="1"/>
        <c:lblAlgn val="ctr"/>
        <c:lblOffset val="100"/>
        <c:noMultiLvlLbl val="0"/>
      </c:catAx>
      <c:valAx>
        <c:axId val="-210655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88792"/>
        <c:axId val="2116691800"/>
      </c:lineChart>
      <c:catAx>
        <c:axId val="21166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91800"/>
        <c:crosses val="autoZero"/>
        <c:auto val="1"/>
        <c:lblAlgn val="ctr"/>
        <c:lblOffset val="100"/>
        <c:noMultiLvlLbl val="0"/>
      </c:catAx>
      <c:valAx>
        <c:axId val="2116691800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6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13224"/>
        <c:axId val="2116716232"/>
      </c:barChart>
      <c:catAx>
        <c:axId val="21167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16232"/>
        <c:crosses val="autoZero"/>
        <c:auto val="1"/>
        <c:lblAlgn val="ctr"/>
        <c:lblOffset val="100"/>
        <c:noMultiLvlLbl val="0"/>
      </c:catAx>
      <c:valAx>
        <c:axId val="211671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71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71448"/>
        <c:axId val="2116669736"/>
      </c:lineChart>
      <c:catAx>
        <c:axId val="211667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69736"/>
        <c:crosses val="autoZero"/>
        <c:auto val="1"/>
        <c:lblAlgn val="ctr"/>
        <c:lblOffset val="100"/>
        <c:noMultiLvlLbl val="0"/>
      </c:catAx>
      <c:valAx>
        <c:axId val="211666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67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17736"/>
        <c:axId val="2116615320"/>
      </c:lineChart>
      <c:catAx>
        <c:axId val="21166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15320"/>
        <c:crosses val="autoZero"/>
        <c:auto val="1"/>
        <c:lblAlgn val="ctr"/>
        <c:lblOffset val="100"/>
        <c:noMultiLvlLbl val="0"/>
      </c:catAx>
      <c:valAx>
        <c:axId val="211661532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6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02504"/>
        <c:axId val="2116588600"/>
      </c:barChart>
      <c:catAx>
        <c:axId val="211660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88600"/>
        <c:crosses val="autoZero"/>
        <c:auto val="1"/>
        <c:lblAlgn val="ctr"/>
        <c:lblOffset val="100"/>
        <c:noMultiLvlLbl val="0"/>
      </c:catAx>
      <c:valAx>
        <c:axId val="211658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60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43736"/>
        <c:axId val="2116535368"/>
      </c:lineChart>
      <c:catAx>
        <c:axId val="21165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35368"/>
        <c:crosses val="autoZero"/>
        <c:auto val="1"/>
        <c:lblAlgn val="ctr"/>
        <c:lblOffset val="100"/>
        <c:noMultiLvlLbl val="0"/>
      </c:catAx>
      <c:valAx>
        <c:axId val="211653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5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84968"/>
        <c:axId val="2116481928"/>
      </c:lineChart>
      <c:catAx>
        <c:axId val="21164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81928"/>
        <c:crosses val="autoZero"/>
        <c:auto val="1"/>
        <c:lblAlgn val="ctr"/>
        <c:lblOffset val="100"/>
        <c:noMultiLvlLbl val="0"/>
      </c:catAx>
      <c:valAx>
        <c:axId val="21164819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48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64856"/>
        <c:axId val="2116449480"/>
      </c:barChart>
      <c:catAx>
        <c:axId val="21164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49480"/>
        <c:crosses val="autoZero"/>
        <c:auto val="1"/>
        <c:lblAlgn val="ctr"/>
        <c:lblOffset val="100"/>
        <c:noMultiLvlLbl val="0"/>
      </c:catAx>
      <c:valAx>
        <c:axId val="211644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46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19656"/>
        <c:axId val="2116406472"/>
      </c:lineChart>
      <c:catAx>
        <c:axId val="21164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06472"/>
        <c:crosses val="autoZero"/>
        <c:auto val="1"/>
        <c:lblAlgn val="ctr"/>
        <c:lblOffset val="100"/>
        <c:noMultiLvlLbl val="0"/>
      </c:catAx>
      <c:valAx>
        <c:axId val="211640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4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57736"/>
        <c:axId val="2116360712"/>
      </c:lineChart>
      <c:catAx>
        <c:axId val="211635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60712"/>
        <c:crosses val="autoZero"/>
        <c:auto val="1"/>
        <c:lblAlgn val="ctr"/>
        <c:lblOffset val="100"/>
        <c:noMultiLvlLbl val="0"/>
      </c:catAx>
      <c:valAx>
        <c:axId val="21163607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35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195208"/>
        <c:axId val="-2106118168"/>
      </c:barChart>
      <c:catAx>
        <c:axId val="-210619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18168"/>
        <c:crosses val="autoZero"/>
        <c:auto val="1"/>
        <c:lblAlgn val="ctr"/>
        <c:lblOffset val="100"/>
        <c:noMultiLvlLbl val="0"/>
      </c:catAx>
      <c:valAx>
        <c:axId val="-210611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30776"/>
        <c:axId val="2116333784"/>
      </c:barChart>
      <c:catAx>
        <c:axId val="21163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33784"/>
        <c:crosses val="autoZero"/>
        <c:auto val="1"/>
        <c:lblAlgn val="ctr"/>
        <c:lblOffset val="100"/>
        <c:noMultiLvlLbl val="0"/>
      </c:catAx>
      <c:valAx>
        <c:axId val="211633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33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08088"/>
        <c:axId val="2121033544"/>
      </c:lineChart>
      <c:catAx>
        <c:axId val="21210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33544"/>
        <c:crosses val="autoZero"/>
        <c:auto val="1"/>
        <c:lblAlgn val="ctr"/>
        <c:lblOffset val="100"/>
        <c:tickLblSkip val="2"/>
        <c:noMultiLvlLbl val="0"/>
      </c:catAx>
      <c:valAx>
        <c:axId val="212103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0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12760"/>
        <c:axId val="2121115544"/>
      </c:lineChart>
      <c:catAx>
        <c:axId val="212111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15544"/>
        <c:crosses val="autoZero"/>
        <c:auto val="1"/>
        <c:lblAlgn val="ctr"/>
        <c:lblOffset val="100"/>
        <c:tickLblSkip val="2"/>
        <c:noMultiLvlLbl val="0"/>
      </c:catAx>
      <c:valAx>
        <c:axId val="21211155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11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32264"/>
        <c:axId val="2120976200"/>
      </c:barChart>
      <c:catAx>
        <c:axId val="212023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76200"/>
        <c:crosses val="autoZero"/>
        <c:auto val="1"/>
        <c:lblAlgn val="ctr"/>
        <c:lblOffset val="100"/>
        <c:tickLblSkip val="2"/>
        <c:noMultiLvlLbl val="0"/>
      </c:catAx>
      <c:valAx>
        <c:axId val="21209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3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A15"/>
  <sheetViews>
    <sheetView topLeftCell="CP1" workbookViewId="0">
      <selection activeCell="DA7" sqref="D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5">
      <c r="C2" s="1" t="s">
        <v>33</v>
      </c>
      <c r="D2" s="1" t="s">
        <v>7</v>
      </c>
      <c r="E2">
        <v>11.94</v>
      </c>
      <c r="F2">
        <f>E2*10000</f>
        <v>119400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</row>
    <row r="6" spans="1:105">
      <c r="B6" s="15">
        <f>SUM(D6:MI6)</f>
        <v>13567.499999999995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</row>
    <row r="7" spans="1:10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</row>
    <row r="8" spans="1:105">
      <c r="A8" s="8">
        <f>B8/F2</f>
        <v>1.9511555095958089E-2</v>
      </c>
      <c r="B8" s="7">
        <f>SUM(D8:MI8)</f>
        <v>2329.6796784573958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" si="47">DA6/DA7</f>
        <v>-33.75</v>
      </c>
    </row>
    <row r="9" spans="1:10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</row>
    <row r="10" spans="1:105">
      <c r="B10">
        <f>B6/B8</f>
        <v>5.8237620070514389</v>
      </c>
    </row>
    <row r="12" spans="1:105">
      <c r="C12" s="17" t="s">
        <v>26</v>
      </c>
      <c r="D12" s="17" t="s">
        <v>27</v>
      </c>
    </row>
    <row r="13" spans="1:105">
      <c r="C13" s="10">
        <v>800</v>
      </c>
      <c r="D13" s="10">
        <v>14.318</v>
      </c>
    </row>
    <row r="14" spans="1:10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5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DB1" workbookViewId="0">
      <selection activeCell="DN7" sqref="DN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8">
      <c r="C2" s="1" t="s">
        <v>8</v>
      </c>
      <c r="D2" s="1" t="s">
        <v>7</v>
      </c>
      <c r="E2">
        <v>220.39</v>
      </c>
      <c r="F2">
        <f>E2*10000</f>
        <v>2203900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-83829.179999999949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</row>
    <row r="7" spans="1:11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</row>
    <row r="8" spans="1:118">
      <c r="A8" s="8">
        <f>B8/F2</f>
        <v>-1.4578283589499098E-2</v>
      </c>
      <c r="B8" s="7">
        <f>SUM(D8:MI8)</f>
        <v>-32129.079202897061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" si="53">DN6/DN7</f>
        <v>-269.91666666666669</v>
      </c>
    </row>
    <row r="9" spans="1:11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</row>
    <row r="10" spans="1:118">
      <c r="T10" s="22" t="s">
        <v>49</v>
      </c>
    </row>
    <row r="13" spans="1:118">
      <c r="C13" s="1" t="s">
        <v>26</v>
      </c>
      <c r="D13" s="1" t="s">
        <v>27</v>
      </c>
      <c r="E13" s="1" t="s">
        <v>47</v>
      </c>
    </row>
    <row r="14" spans="1:11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5"/>
  <sheetViews>
    <sheetView topLeftCell="DG1" workbookViewId="0">
      <selection activeCell="DN7" sqref="D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8">
      <c r="C2" s="1" t="s">
        <v>9</v>
      </c>
      <c r="D2" s="1" t="s">
        <v>7</v>
      </c>
      <c r="E2">
        <v>9.6</v>
      </c>
      <c r="F2">
        <f>E2*10000</f>
        <v>96000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-46127.159999999974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</row>
    <row r="7" spans="1:1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</row>
    <row r="8" spans="1:118">
      <c r="A8" s="8">
        <f>B8/F2</f>
        <v>-7.6693224268967478E-2</v>
      </c>
      <c r="B8" s="7">
        <f>SUM(D8:MI8)</f>
        <v>-7362.549529820878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</row>
    <row r="9" spans="1:11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</row>
    <row r="12" spans="1:118">
      <c r="C12" s="1" t="s">
        <v>26</v>
      </c>
      <c r="D12" s="1" t="s">
        <v>27</v>
      </c>
      <c r="E12" s="1" t="s">
        <v>30</v>
      </c>
    </row>
    <row r="13" spans="1:11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18">
      <c r="C14" s="12"/>
      <c r="D14" s="13"/>
      <c r="E14" s="13"/>
    </row>
    <row r="15" spans="1:1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5"/>
  <sheetViews>
    <sheetView topLeftCell="CO1" workbookViewId="0">
      <selection activeCell="CZ7" sqref="C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4">
      <c r="C2" s="1" t="s">
        <v>15</v>
      </c>
      <c r="D2" s="1" t="s">
        <v>7</v>
      </c>
      <c r="E2">
        <v>3.89</v>
      </c>
      <c r="F2">
        <f>E2*10000</f>
        <v>38900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</row>
    <row r="6" spans="1:104">
      <c r="B6" s="15">
        <f>SUM(D6:MI6)</f>
        <v>-5895.7899999999991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</row>
    <row r="7" spans="1:10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</row>
    <row r="8" spans="1:104">
      <c r="A8" s="8">
        <f>B8/F2</f>
        <v>-1.8854519596266741E-2</v>
      </c>
      <c r="B8" s="7">
        <f>SUM(D8:MI8)</f>
        <v>-733.44081229477626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" si="48">CZ6/CZ7</f>
        <v>-8.7874659400544957</v>
      </c>
    </row>
    <row r="9" spans="1:10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</row>
    <row r="10" spans="1:104">
      <c r="CD10" s="1" t="s">
        <v>77</v>
      </c>
    </row>
    <row r="14" spans="1:104">
      <c r="C14" s="1" t="s">
        <v>26</v>
      </c>
      <c r="D14" s="17" t="s">
        <v>27</v>
      </c>
      <c r="E14" s="1" t="s">
        <v>30</v>
      </c>
    </row>
    <row r="15" spans="1:10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8"/>
  <sheetViews>
    <sheetView topLeftCell="DA1" workbookViewId="0">
      <selection activeCell="DN7" sqref="D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-50415.700000000033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</row>
    <row r="7" spans="1:1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</row>
    <row r="8" spans="1:118">
      <c r="A8" s="8">
        <f>B8/F2</f>
        <v>-1.6745969355014649E-2</v>
      </c>
      <c r="B8" s="7">
        <f>SUM(D8:MI8)</f>
        <v>-13282.902892397618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" si="53">DN6/DN7</f>
        <v>49.333333333333329</v>
      </c>
    </row>
    <row r="9" spans="1:11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</row>
    <row r="14" spans="1:118">
      <c r="C14" s="1" t="s">
        <v>26</v>
      </c>
      <c r="D14" s="1" t="s">
        <v>27</v>
      </c>
      <c r="E14" s="1" t="s">
        <v>30</v>
      </c>
    </row>
    <row r="15" spans="1:11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1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5"/>
  <sheetViews>
    <sheetView topLeftCell="DD1" workbookViewId="0">
      <selection activeCell="DN7" sqref="DN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8">
      <c r="C2" s="1" t="s">
        <v>14</v>
      </c>
      <c r="D2" s="1" t="s">
        <v>7</v>
      </c>
      <c r="E2">
        <v>19.88</v>
      </c>
      <c r="F2">
        <f>E2*10000</f>
        <v>198800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-12880.01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</row>
    <row r="7" spans="1:1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</row>
    <row r="8" spans="1:118">
      <c r="A8" s="8">
        <f>B8/F2</f>
        <v>-1.3464579276984917E-2</v>
      </c>
      <c r="B8" s="7">
        <f>SUM(D8:MI8)</f>
        <v>-2676.7583602646014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" si="53">DN6/DN7</f>
        <v>-46.20718816067653</v>
      </c>
    </row>
    <row r="9" spans="1:11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</row>
    <row r="10" spans="1:11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18">
      <c r="C13" s="17" t="s">
        <v>26</v>
      </c>
      <c r="D13" s="17" t="s">
        <v>27</v>
      </c>
      <c r="E13" s="1" t="s">
        <v>35</v>
      </c>
    </row>
    <row r="14" spans="1:11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1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DA1" workbookViewId="0">
      <selection activeCell="DN7" sqref="D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-1020.9799999999943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</row>
    <row r="7" spans="1:1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</row>
    <row r="8" spans="1:118">
      <c r="A8" s="8">
        <f>B8/F2</f>
        <v>-8.2260662403721809E-4</v>
      </c>
      <c r="B8" s="7">
        <f>SUM(D8:MI8)</f>
        <v>-1468.5996058936455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" si="53">DN6/DN7</f>
        <v>117.19739696312364</v>
      </c>
    </row>
    <row r="9" spans="1:11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</row>
    <row r="10" spans="1:118">
      <c r="B10">
        <f>B6/B8</f>
        <v>0.69520650550544449</v>
      </c>
      <c r="U10" s="1" t="s">
        <v>51</v>
      </c>
      <c r="V10" s="1" t="s">
        <v>41</v>
      </c>
    </row>
    <row r="12" spans="1:118">
      <c r="C12" s="1" t="s">
        <v>26</v>
      </c>
      <c r="D12" s="1" t="s">
        <v>27</v>
      </c>
    </row>
    <row r="13" spans="1:118">
      <c r="C13">
        <v>800</v>
      </c>
      <c r="D13">
        <v>9.1660000000000004</v>
      </c>
    </row>
    <row r="14" spans="1:11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CZ1" workbookViewId="0">
      <selection activeCell="DN7" sqref="D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8">
      <c r="C2" s="1" t="s">
        <v>13</v>
      </c>
      <c r="D2" s="1" t="s">
        <v>7</v>
      </c>
      <c r="E2">
        <v>6.98</v>
      </c>
      <c r="F2">
        <f>E2*10000</f>
        <v>69800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-84623.599999999948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</row>
    <row r="7" spans="1:11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</row>
    <row r="8" spans="1:118">
      <c r="A8" s="8">
        <f>B8/F2</f>
        <v>-0.11561597115968213</v>
      </c>
      <c r="B8" s="7">
        <f>SUM(D8:MI8)</f>
        <v>-8069.9947869458128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" si="53">DN6/DN7</f>
        <v>-110.28440366972475</v>
      </c>
    </row>
    <row r="9" spans="1:11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</row>
    <row r="12" spans="1:118">
      <c r="C12" s="1" t="s">
        <v>26</v>
      </c>
      <c r="D12" s="1" t="s">
        <v>27</v>
      </c>
    </row>
    <row r="13" spans="1:118">
      <c r="C13">
        <v>400</v>
      </c>
      <c r="D13">
        <v>27.524999999999999</v>
      </c>
      <c r="G13" s="1" t="s">
        <v>31</v>
      </c>
    </row>
    <row r="14" spans="1:11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CX1" workbookViewId="0">
      <selection activeCell="DN7" sqref="D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8">
      <c r="C2" s="1" t="s">
        <v>19</v>
      </c>
      <c r="D2" s="1" t="s">
        <v>7</v>
      </c>
      <c r="E2">
        <v>19.34</v>
      </c>
      <c r="F2">
        <f>E2*10000</f>
        <v>193400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-15754.849999999993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</row>
    <row r="7" spans="1:1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</row>
    <row r="8" spans="1:118">
      <c r="A8" s="8">
        <f>B8/F2</f>
        <v>-2.8024387879391727E-2</v>
      </c>
      <c r="B8" s="7">
        <f>SUM(D8:MI8)</f>
        <v>-5419.9166158743601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" si="53">DN6/DN7</f>
        <v>-50.042857142857144</v>
      </c>
    </row>
    <row r="9" spans="1:11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</row>
    <row r="12" spans="1:118">
      <c r="C12" s="17" t="s">
        <v>26</v>
      </c>
      <c r="D12" s="17" t="s">
        <v>27</v>
      </c>
    </row>
    <row r="13" spans="1:118">
      <c r="C13" s="10">
        <v>600</v>
      </c>
      <c r="D13" s="10">
        <v>7.2480000000000002</v>
      </c>
    </row>
    <row r="14" spans="1:11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DC1" workbookViewId="0">
      <selection activeCell="DN7" sqref="D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8">
      <c r="C2" s="1" t="s">
        <v>21</v>
      </c>
      <c r="D2" s="1" t="s">
        <v>7</v>
      </c>
      <c r="E2">
        <v>5.4</v>
      </c>
      <c r="F2">
        <f>E2*10000</f>
        <v>54000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-6037.170000000001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</row>
    <row r="7" spans="1:1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</row>
    <row r="8" spans="1:118">
      <c r="A8" s="8">
        <f>B8/F2</f>
        <v>-1.9881987594160377E-2</v>
      </c>
      <c r="B8" s="7">
        <f>SUM(D8:MI8)</f>
        <v>-1073.6273300846603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" si="53">DN6/DN7</f>
        <v>-25.460446247464503</v>
      </c>
    </row>
    <row r="9" spans="1:11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</row>
    <row r="12" spans="1:118">
      <c r="C12" s="17" t="s">
        <v>26</v>
      </c>
      <c r="D12" s="17" t="s">
        <v>27</v>
      </c>
    </row>
    <row r="13" spans="1:118">
      <c r="C13" s="10">
        <v>300</v>
      </c>
      <c r="D13" s="10">
        <v>8.4870000000000001</v>
      </c>
    </row>
    <row r="14" spans="1:11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3"/>
  <sheetViews>
    <sheetView topLeftCell="CN1" workbookViewId="0">
      <selection activeCell="CZ7" sqref="C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4">
      <c r="C2" s="1" t="s">
        <v>53</v>
      </c>
      <c r="D2" s="1" t="s">
        <v>7</v>
      </c>
      <c r="E2">
        <v>12.56</v>
      </c>
      <c r="F2">
        <f>E2*10000</f>
        <v>125600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</row>
    <row r="6" spans="1:104">
      <c r="B6" s="15">
        <f>SUM(D6:MI6)</f>
        <v>472656.19000000029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</row>
    <row r="7" spans="1:10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</row>
    <row r="8" spans="1:104">
      <c r="A8" s="8">
        <f>B8/F2</f>
        <v>6.3894777855679616E-3</v>
      </c>
      <c r="B8" s="7">
        <f>SUM(D8:MI8)</f>
        <v>802.518409867336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" si="46">CZ6/CZ7</f>
        <v>0.27413087671444381</v>
      </c>
    </row>
    <row r="9" spans="1:10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</row>
    <row r="10" spans="1:104">
      <c r="B10">
        <f>B6/B8</f>
        <v>588.96616474896189</v>
      </c>
    </row>
    <row r="12" spans="1:104">
      <c r="C12" s="17" t="s">
        <v>26</v>
      </c>
      <c r="D12" s="17" t="s">
        <v>27</v>
      </c>
    </row>
    <row r="13" spans="1:10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N17"/>
  <sheetViews>
    <sheetView topLeftCell="DF3" workbookViewId="0">
      <selection activeCell="DN7" sqref="D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281585.61999999994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</row>
    <row r="7" spans="1:1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</row>
    <row r="8" spans="1:118">
      <c r="A8" s="8">
        <f>B8/F2</f>
        <v>1.1169355045837017E-2</v>
      </c>
      <c r="B8" s="7">
        <f>SUM(D8:MI8)</f>
        <v>33007.678031457552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" si="53">DN6/DN7</f>
        <v>-181.54077253218884</v>
      </c>
    </row>
    <row r="9" spans="1:11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</row>
    <row r="10" spans="1:118">
      <c r="B10">
        <f>B6/B8</f>
        <v>8.5309127086018695</v>
      </c>
      <c r="AJ10" t="s">
        <v>65</v>
      </c>
    </row>
    <row r="12" spans="1:118">
      <c r="C12" s="17" t="s">
        <v>26</v>
      </c>
      <c r="D12" s="17" t="s">
        <v>27</v>
      </c>
      <c r="E12" s="1" t="s">
        <v>30</v>
      </c>
    </row>
    <row r="13" spans="1:11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18">
      <c r="A14" s="1" t="s">
        <v>29</v>
      </c>
      <c r="B14" s="16">
        <v>43040</v>
      </c>
      <c r="C14">
        <v>1700</v>
      </c>
      <c r="D14">
        <v>8.23</v>
      </c>
    </row>
    <row r="15" spans="1:118">
      <c r="A15" s="1" t="s">
        <v>29</v>
      </c>
      <c r="B15" s="16">
        <v>43054</v>
      </c>
      <c r="C15">
        <v>2400</v>
      </c>
      <c r="D15">
        <v>8.34</v>
      </c>
    </row>
    <row r="16" spans="1:11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"/>
  <sheetViews>
    <sheetView tabSelected="1" topLeftCell="CI1" workbookViewId="0">
      <selection activeCell="CU7" sqref="C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9">
      <c r="C2" s="1" t="s">
        <v>58</v>
      </c>
      <c r="D2" s="1" t="s">
        <v>7</v>
      </c>
      <c r="E2">
        <v>7.83</v>
      </c>
      <c r="F2">
        <f>E2*10000</f>
        <v>78300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</row>
    <row r="6" spans="1:99">
      <c r="B6" s="15">
        <f>SUM(D6:MI6)</f>
        <v>-2346.0999999999981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</row>
    <row r="7" spans="1:9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</row>
    <row r="8" spans="1:99">
      <c r="A8" s="8">
        <f>B8/F2</f>
        <v>-2.9179367929867326E-3</v>
      </c>
      <c r="B8" s="7">
        <f>SUM(D8:MI8)</f>
        <v>-228.47445089086116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" si="44">CU6/CU7</f>
        <v>-9.6930455635491608</v>
      </c>
    </row>
    <row r="9" spans="1:9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</row>
    <row r="12" spans="1:99">
      <c r="C12" s="17" t="s">
        <v>26</v>
      </c>
      <c r="D12" s="17" t="s">
        <v>27</v>
      </c>
    </row>
    <row r="13" spans="1:9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5"/>
  <sheetViews>
    <sheetView topLeftCell="BR1" workbookViewId="0">
      <selection activeCell="CD7" sqref="C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</row>
    <row r="5" spans="1:8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</row>
    <row r="6" spans="1:82">
      <c r="A6" s="10"/>
      <c r="B6" s="34">
        <f>SUM(D6:MI6)</f>
        <v>55944.700000000033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</row>
    <row r="7" spans="1:8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</row>
    <row r="8" spans="1:82">
      <c r="A8" s="8">
        <f>B8/F2</f>
        <v>1.6326240627702834E-3</v>
      </c>
      <c r="B8" s="7">
        <f>SUM(D8:MI8)</f>
        <v>1029.8592587954947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" si="35">CD6/CD7</f>
        <v>137.20612903225808</v>
      </c>
    </row>
    <row r="9" spans="1:8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</row>
    <row r="10" spans="1:82">
      <c r="A10" s="10"/>
      <c r="B10" s="10">
        <f>B6/B8</f>
        <v>54.322665473175405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4" sqref="CE4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N19"/>
  <sheetViews>
    <sheetView topLeftCell="DB1" workbookViewId="0">
      <selection activeCell="DN7" sqref="D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8">
      <c r="C2" s="1" t="s">
        <v>20</v>
      </c>
      <c r="D2" s="1" t="s">
        <v>7</v>
      </c>
      <c r="E2">
        <v>16.73</v>
      </c>
      <c r="F2">
        <f>E2*10000</f>
        <v>167300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6279.3699999999908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</row>
    <row r="7" spans="1:1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</row>
    <row r="8" spans="1:118">
      <c r="A8" s="8">
        <f>B8/F2</f>
        <v>8.8234194738441261E-3</v>
      </c>
      <c r="B8" s="7">
        <f>SUM(D8:MI8)</f>
        <v>1476.1580779741223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" si="54">DN6/DN7</f>
        <v>-194.31236897274636</v>
      </c>
    </row>
    <row r="9" spans="1:11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</row>
    <row r="10" spans="1:118">
      <c r="B10" s="10">
        <f>B6/B8</f>
        <v>4.253860134422589</v>
      </c>
    </row>
    <row r="12" spans="1:118">
      <c r="C12" s="17" t="s">
        <v>26</v>
      </c>
      <c r="D12" s="17" t="s">
        <v>27</v>
      </c>
    </row>
    <row r="13" spans="1:118">
      <c r="C13" s="10">
        <v>400</v>
      </c>
      <c r="D13" s="10">
        <v>8.4030000000000005</v>
      </c>
    </row>
    <row r="14" spans="1:118">
      <c r="A14" s="1" t="s">
        <v>29</v>
      </c>
      <c r="B14" s="23">
        <v>42991</v>
      </c>
      <c r="C14">
        <v>2000</v>
      </c>
      <c r="D14">
        <v>4.75</v>
      </c>
    </row>
    <row r="15" spans="1:118">
      <c r="A15" s="1" t="s">
        <v>29</v>
      </c>
      <c r="B15" s="11">
        <v>42993</v>
      </c>
      <c r="C15">
        <v>2000</v>
      </c>
      <c r="D15">
        <v>4.71</v>
      </c>
    </row>
    <row r="16" spans="1:11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7"/>
  <sheetViews>
    <sheetView topLeftCell="DC1" workbookViewId="0">
      <selection activeCell="DN7" sqref="D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144676.76999999999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</row>
    <row r="7" spans="1:1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</row>
    <row r="8" spans="1:118">
      <c r="A8" s="8">
        <f>B8/F2</f>
        <v>2.6166207180427278E-3</v>
      </c>
      <c r="B8" s="7">
        <f>SUM(D8:MI8)</f>
        <v>25003.904257472699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</row>
    <row r="9" spans="1:11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</row>
    <row r="10" spans="1:118">
      <c r="B10" s="10">
        <f>B6/B8</f>
        <v>5.7861671725431325</v>
      </c>
    </row>
    <row r="12" spans="1:118">
      <c r="C12" s="17" t="s">
        <v>26</v>
      </c>
      <c r="D12" s="17" t="s">
        <v>27</v>
      </c>
    </row>
    <row r="13" spans="1:118">
      <c r="C13" s="10">
        <v>1000</v>
      </c>
      <c r="D13" s="10">
        <v>7.5910000000000002</v>
      </c>
    </row>
    <row r="14" spans="1:118">
      <c r="C14">
        <v>900</v>
      </c>
      <c r="D14">
        <v>5.9</v>
      </c>
    </row>
    <row r="15" spans="1:118">
      <c r="A15" s="1" t="s">
        <v>28</v>
      </c>
      <c r="B15" s="38">
        <v>11232</v>
      </c>
      <c r="C15">
        <v>1900</v>
      </c>
      <c r="D15">
        <v>6</v>
      </c>
    </row>
    <row r="16" spans="1:118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N17"/>
  <sheetViews>
    <sheetView topLeftCell="DB1" workbookViewId="0">
      <selection activeCell="DN7" sqref="D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8">
      <c r="C2" s="1" t="s">
        <v>17</v>
      </c>
      <c r="D2" s="1" t="s">
        <v>7</v>
      </c>
      <c r="E2">
        <v>220.9</v>
      </c>
      <c r="F2">
        <f>E2*10000</f>
        <v>2209000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224184.55000000005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</row>
    <row r="7" spans="1:1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</row>
    <row r="8" spans="1:118">
      <c r="A8" s="8">
        <f>B8/F2</f>
        <v>1.1420671787050009E-2</v>
      </c>
      <c r="B8" s="7">
        <f>SUM(D8:MI8)</f>
        <v>25228.263977593469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" si="53">DN6/DN7</f>
        <v>-104.6127703398558</v>
      </c>
    </row>
    <row r="9" spans="1:11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</row>
    <row r="10" spans="1:118">
      <c r="B10" s="10">
        <f>B6/B8</f>
        <v>8.8862456092543649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18">
      <c r="AB11" s="1" t="s">
        <v>61</v>
      </c>
    </row>
    <row r="13" spans="1:118">
      <c r="C13" s="17" t="s">
        <v>26</v>
      </c>
      <c r="D13" s="17" t="s">
        <v>27</v>
      </c>
      <c r="E13" s="1" t="s">
        <v>28</v>
      </c>
    </row>
    <row r="14" spans="1:11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1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1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N20"/>
  <sheetViews>
    <sheetView topLeftCell="DD1" workbookViewId="0">
      <selection activeCell="DN7" sqref="D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>
      <c r="B6" s="15">
        <f>SUM(D6:MI6)</f>
        <v>20937.660000000011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</row>
    <row r="7" spans="1:1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</row>
    <row r="8" spans="1:118">
      <c r="A8" s="8">
        <f>B8/F2</f>
        <v>2.0106916638692136E-2</v>
      </c>
      <c r="B8" s="7">
        <f>SUM(D8:MI8)</f>
        <v>1904.1250056841454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" si="53">DN6/DN7</f>
        <v>-76.015604681404412</v>
      </c>
    </row>
    <row r="9" spans="1:11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</row>
    <row r="10" spans="1:118">
      <c r="B10">
        <f>B6/B8</f>
        <v>10.99594823737803</v>
      </c>
    </row>
    <row r="16" spans="1:11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4"/>
  <sheetViews>
    <sheetView topLeftCell="CZ1" workbookViewId="0">
      <selection activeCell="DN7" sqref="D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8">
      <c r="C2" s="1" t="s">
        <v>11</v>
      </c>
      <c r="D2" s="1" t="s">
        <v>7</v>
      </c>
      <c r="E2">
        <v>4.05</v>
      </c>
      <c r="F2">
        <f>E2*10000</f>
        <v>40500</v>
      </c>
    </row>
    <row r="3" spans="1:118">
      <c r="C3" s="1" t="s">
        <v>1</v>
      </c>
    </row>
    <row r="4" spans="1:11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</row>
    <row r="6" spans="1:118" s="27" customFormat="1">
      <c r="B6" s="28">
        <f>SUM(D6:MI6)</f>
        <v>-14051.159999999994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</row>
    <row r="7" spans="1:11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</row>
    <row r="8" spans="1:118">
      <c r="A8" s="8">
        <f>B8/F2</f>
        <v>-2.7662399290349759E-2</v>
      </c>
      <c r="B8" s="7">
        <f>SUM(D8:MI8)</f>
        <v>-1120.3271712591652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" si="53">DN6/DN7</f>
        <v>-10.718524458700882</v>
      </c>
    </row>
    <row r="9" spans="1:11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</row>
    <row r="10" spans="1:118">
      <c r="B10" s="10">
        <f>B6/B8</f>
        <v>12.542014833227267</v>
      </c>
    </row>
    <row r="12" spans="1:118">
      <c r="C12" s="17" t="s">
        <v>26</v>
      </c>
      <c r="D12" s="17" t="s">
        <v>27</v>
      </c>
    </row>
    <row r="13" spans="1:118">
      <c r="C13" s="10">
        <v>300</v>
      </c>
      <c r="D13" s="10">
        <v>27.286999999999999</v>
      </c>
    </row>
    <row r="14" spans="1:11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2018-01-28T13:45:16Z</dcterms:modified>
</cp:coreProperties>
</file>