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4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10" i="31" l="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<sst xmlns="http://schemas.openxmlformats.org/spreadsheetml/2006/main" count="96" uniqueCount="19">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</sst>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美的集团!$D$9:$CF$9</c:f>
              <c:numCache>
                <c:formatCode>#,##0.00;[Red]#,##0.00</c:formatCode>
                <c:ptCount val="8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119656"/>
        <c:axId val="2110138968"/>
      </c:lineChart>
      <c:catAx>
        <c:axId val="205411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138968"/>
        <c:crosses val="autoZero"/>
        <c:auto val="1"/>
        <c:lblAlgn val="ctr"/>
        <c:lblOffset val="100"/>
        <c:noMultiLvlLbl val="0"/>
      </c:catAx>
      <c:valAx>
        <c:axId val="2110138968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5411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中国石化!$D$11:$CP$11</c:f>
              <c:numCache>
                <c:formatCode>[Red]0.00;[Green]\-0.00</c:formatCode>
                <c:ptCount val="91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中国石化!$D$12:$CP$12</c:f>
              <c:numCache>
                <c:formatCode>[Red]0.00;[Green]\-0.00</c:formatCode>
                <c:ptCount val="91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中国石化!$D$13:$CP$13</c:f>
              <c:numCache>
                <c:formatCode>[Red]0.00;[Green]\-0.00</c:formatCode>
                <c:ptCount val="91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985704"/>
        <c:axId val="2081793000"/>
      </c:lineChart>
      <c:catAx>
        <c:axId val="2104985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793000"/>
        <c:crosses val="autoZero"/>
        <c:auto val="1"/>
        <c:lblAlgn val="ctr"/>
        <c:lblOffset val="100"/>
        <c:noMultiLvlLbl val="0"/>
      </c:catAx>
      <c:valAx>
        <c:axId val="2081793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985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宝钢股份!$D$9:$CP$9</c:f>
              <c:numCache>
                <c:formatCode>#,##0.00;[Red]#,##0.00</c:formatCode>
                <c:ptCount val="91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394872"/>
        <c:axId val="2105465160"/>
      </c:lineChart>
      <c:catAx>
        <c:axId val="2105394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465160"/>
        <c:crosses val="autoZero"/>
        <c:auto val="1"/>
        <c:lblAlgn val="ctr"/>
        <c:lblOffset val="100"/>
        <c:noMultiLvlLbl val="0"/>
      </c:catAx>
      <c:valAx>
        <c:axId val="21054651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5394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宝钢股份!$D$11:$CP$11</c:f>
              <c:numCache>
                <c:formatCode>[Red]0.00;[Green]\-0.00</c:formatCode>
                <c:ptCount val="91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宝钢股份!$D$12:$CP$12</c:f>
              <c:numCache>
                <c:formatCode>[Red]0.00;[Green]\-0.00</c:formatCode>
                <c:ptCount val="91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宝钢股份!$D$13:$CP$13</c:f>
              <c:numCache>
                <c:formatCode>[Red]0.00;[Green]\-0.00</c:formatCode>
                <c:ptCount val="91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194424"/>
        <c:axId val="2105114744"/>
      </c:lineChart>
      <c:catAx>
        <c:axId val="2105194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114744"/>
        <c:crosses val="autoZero"/>
        <c:auto val="1"/>
        <c:lblAlgn val="ctr"/>
        <c:lblOffset val="100"/>
        <c:noMultiLvlLbl val="0"/>
      </c:catAx>
      <c:valAx>
        <c:axId val="2105114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5194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华大基因!$D$9:$CP$9</c:f>
              <c:numCache>
                <c:formatCode>#,##0.00;[Red]#,##0.00</c:formatCode>
                <c:ptCount val="91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071192"/>
        <c:axId val="2046928248"/>
      </c:lineChart>
      <c:catAx>
        <c:axId val="204707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928248"/>
        <c:crosses val="autoZero"/>
        <c:auto val="1"/>
        <c:lblAlgn val="ctr"/>
        <c:lblOffset val="100"/>
        <c:noMultiLvlLbl val="0"/>
      </c:catAx>
      <c:valAx>
        <c:axId val="2046928248"/>
        <c:scaling>
          <c:orientation val="minMax"/>
          <c:min val="1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47071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华大基因!$D$11:$CP$11</c:f>
              <c:numCache>
                <c:formatCode>[Red]0.00;[Green]\-0.00</c:formatCode>
                <c:ptCount val="91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华大基因!$D$12:$CP$12</c:f>
              <c:numCache>
                <c:formatCode>[Red]0.00;[Green]\-0.00</c:formatCode>
                <c:ptCount val="91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华大基因!$D$13:$CP$13</c:f>
              <c:numCache>
                <c:formatCode>[Red]0.00;[Green]\-0.00</c:formatCode>
                <c:ptCount val="91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115160"/>
        <c:axId val="2105077000"/>
      </c:lineChart>
      <c:catAx>
        <c:axId val="204811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077000"/>
        <c:crosses val="autoZero"/>
        <c:auto val="1"/>
        <c:lblAlgn val="ctr"/>
        <c:lblOffset val="100"/>
        <c:noMultiLvlLbl val="0"/>
      </c:catAx>
      <c:valAx>
        <c:axId val="2105077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8115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比亚迪!$D$9:$CP$9</c:f>
              <c:numCache>
                <c:formatCode>#,##0.00;[Red]#,##0.00</c:formatCode>
                <c:ptCount val="91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293208"/>
        <c:axId val="2053414136"/>
      </c:lineChart>
      <c:catAx>
        <c:axId val="205329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414136"/>
        <c:crosses val="autoZero"/>
        <c:auto val="1"/>
        <c:lblAlgn val="ctr"/>
        <c:lblOffset val="100"/>
        <c:noMultiLvlLbl val="0"/>
      </c:catAx>
      <c:valAx>
        <c:axId val="2053414136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5329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比亚迪!$D$11:$CP$11</c:f>
              <c:numCache>
                <c:formatCode>[Red]0.00;[Green]\-0.00</c:formatCode>
                <c:ptCount val="91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比亚迪!$D$12:$CP$12</c:f>
              <c:numCache>
                <c:formatCode>[Red]0.00;[Green]\-0.00</c:formatCode>
                <c:ptCount val="91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比亚迪!$D$13:$CP$13</c:f>
              <c:numCache>
                <c:formatCode>[Red]0.00;[Green]\-0.00</c:formatCode>
                <c:ptCount val="91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168824"/>
        <c:axId val="2085665320"/>
      </c:lineChart>
      <c:catAx>
        <c:axId val="205316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665320"/>
        <c:crosses val="autoZero"/>
        <c:auto val="1"/>
        <c:lblAlgn val="ctr"/>
        <c:lblOffset val="100"/>
        <c:noMultiLvlLbl val="0"/>
      </c:catAx>
      <c:valAx>
        <c:axId val="2085665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3168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美的集团!$D$11:$CD$11</c:f>
              <c:numCache>
                <c:formatCode>[Red]0.00;[Green]\-0.00</c:formatCode>
                <c:ptCount val="7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美的集团!$D$12:$CD$12</c:f>
              <c:numCache>
                <c:formatCode>[Red]0.00;[Green]\-0.00</c:formatCode>
                <c:ptCount val="7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美的集团!$D$13:$CD$13</c:f>
              <c:numCache>
                <c:formatCode>[Red]0.00;[Green]\-0.00</c:formatCode>
                <c:ptCount val="7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517880"/>
        <c:axId val="2143520760"/>
      </c:lineChart>
      <c:catAx>
        <c:axId val="214351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520760"/>
        <c:crosses val="autoZero"/>
        <c:auto val="1"/>
        <c:lblAlgn val="ctr"/>
        <c:lblOffset val="100"/>
        <c:noMultiLvlLbl val="0"/>
      </c:catAx>
      <c:valAx>
        <c:axId val="2143520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351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贵州茅台!$D$9:$CK$9</c:f>
              <c:numCache>
                <c:formatCode>#,##0.00;[Red]#,##0.00</c:formatCode>
                <c:ptCount val="86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477000"/>
        <c:axId val="2105041640"/>
      </c:lineChart>
      <c:catAx>
        <c:axId val="210547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041640"/>
        <c:crosses val="autoZero"/>
        <c:auto val="1"/>
        <c:lblAlgn val="ctr"/>
        <c:lblOffset val="100"/>
        <c:noMultiLvlLbl val="0"/>
      </c:catAx>
      <c:valAx>
        <c:axId val="21050416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547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贵州茅台!$D$11:$CK$11</c:f>
              <c:numCache>
                <c:formatCode>[Red]0.00;[Green]\-0.00</c:formatCode>
                <c:ptCount val="8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贵州茅台!$D$12:$CK$12</c:f>
              <c:numCache>
                <c:formatCode>[Red]0.00;[Green]\-0.00</c:formatCode>
                <c:ptCount val="8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贵州茅台!$D$13:$CK$13</c:f>
              <c:numCache>
                <c:formatCode>[Red]0.00;[Green]\-0.00</c:formatCode>
                <c:ptCount val="8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189400"/>
        <c:axId val="2102190664"/>
      </c:lineChart>
      <c:catAx>
        <c:axId val="2102189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190664"/>
        <c:crosses val="autoZero"/>
        <c:auto val="1"/>
        <c:lblAlgn val="ctr"/>
        <c:lblOffset val="100"/>
        <c:noMultiLvlLbl val="0"/>
      </c:catAx>
      <c:valAx>
        <c:axId val="2102190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2189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东阿阿胶!$D$9:$CD$9</c:f>
              <c:numCache>
                <c:formatCode>#,##0.00;[Red]#,##0.00</c:formatCode>
                <c:ptCount val="7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129656"/>
        <c:axId val="2081681784"/>
      </c:lineChart>
      <c:catAx>
        <c:axId val="204712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681784"/>
        <c:crosses val="autoZero"/>
        <c:auto val="1"/>
        <c:lblAlgn val="ctr"/>
        <c:lblOffset val="100"/>
        <c:noMultiLvlLbl val="0"/>
      </c:catAx>
      <c:valAx>
        <c:axId val="2081681784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4712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东阿阿胶!$D$11:$CG$11</c:f>
              <c:numCache>
                <c:formatCode>[Red]0.00;[Green]\-0.00</c:formatCode>
                <c:ptCount val="82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东阿阿胶!$D$12:$CG$12</c:f>
              <c:numCache>
                <c:formatCode>[Red]0.00;[Green]\-0.00</c:formatCode>
                <c:ptCount val="82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东阿阿胶!$D$13:$CG$13</c:f>
              <c:numCache>
                <c:formatCode>[Red]0.00;[Green]\-0.00</c:formatCode>
                <c:ptCount val="82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097384"/>
        <c:axId val="2053178888"/>
      </c:lineChart>
      <c:catAx>
        <c:axId val="211009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178888"/>
        <c:crosses val="autoZero"/>
        <c:auto val="1"/>
        <c:lblAlgn val="ctr"/>
        <c:lblOffset val="100"/>
        <c:noMultiLvlLbl val="0"/>
      </c:catAx>
      <c:valAx>
        <c:axId val="2053178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09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云南白药!$D$9:$CK$9</c:f>
              <c:numCache>
                <c:formatCode>#,##0.00;[Red]#,##0.00</c:formatCode>
                <c:ptCount val="8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7.43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541864"/>
        <c:axId val="2086166920"/>
      </c:lineChart>
      <c:catAx>
        <c:axId val="209454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166920"/>
        <c:crosses val="autoZero"/>
        <c:auto val="1"/>
        <c:lblAlgn val="ctr"/>
        <c:lblOffset val="100"/>
        <c:noMultiLvlLbl val="0"/>
      </c:catAx>
      <c:valAx>
        <c:axId val="20861669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4541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云南白药!$D$11:$CK$11</c:f>
              <c:numCache>
                <c:formatCode>[Red]0.00;[Green]\-0.00</c:formatCode>
                <c:ptCount val="8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云南白药!$D$12:$CK$12</c:f>
              <c:numCache>
                <c:formatCode>[Red]0.00;[Green]\-0.00</c:formatCode>
                <c:ptCount val="8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云南白药!$D$13:$CK$13</c:f>
              <c:numCache>
                <c:formatCode>[Red]0.00;[Green]\-0.00</c:formatCode>
                <c:ptCount val="8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417688"/>
        <c:axId val="2053203432"/>
      </c:lineChart>
      <c:catAx>
        <c:axId val="205341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203432"/>
        <c:crosses val="autoZero"/>
        <c:auto val="1"/>
        <c:lblAlgn val="ctr"/>
        <c:lblOffset val="100"/>
        <c:noMultiLvlLbl val="0"/>
      </c:catAx>
      <c:valAx>
        <c:axId val="2053203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3417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中国石化!$D$9:$CP$9</c:f>
              <c:numCache>
                <c:formatCode>#,##0.00;[Red]#,##0.00</c:formatCode>
                <c:ptCount val="91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126504"/>
        <c:axId val="2104532968"/>
      </c:lineChart>
      <c:catAx>
        <c:axId val="210512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532968"/>
        <c:crosses val="autoZero"/>
        <c:auto val="1"/>
        <c:lblAlgn val="ctr"/>
        <c:lblOffset val="100"/>
        <c:noMultiLvlLbl val="0"/>
      </c:catAx>
      <c:valAx>
        <c:axId val="21045329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5126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1060450</xdr:colOff>
      <xdr:row>30</xdr:row>
      <xdr:rowOff>25400</xdr:rowOff>
    </xdr:from>
    <xdr:to>
      <xdr:col>15</xdr:col>
      <xdr:colOff>546100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1060450</xdr:colOff>
      <xdr:row>14</xdr:row>
      <xdr:rowOff>101600</xdr:rowOff>
    </xdr:from>
    <xdr:to>
      <xdr:col>15</xdr:col>
      <xdr:colOff>571500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29</xdr:row>
      <xdr:rowOff>0</xdr:rowOff>
    </xdr:from>
    <xdr:to>
      <xdr:col>12</xdr:col>
      <xdr:colOff>393700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29</xdr:row>
      <xdr:rowOff>63500</xdr:rowOff>
    </xdr:from>
    <xdr:to>
      <xdr:col>14</xdr:col>
      <xdr:colOff>101600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14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29</xdr:row>
      <xdr:rowOff>63500</xdr:rowOff>
    </xdr:from>
    <xdr:to>
      <xdr:col>14</xdr:col>
      <xdr:colOff>63500</xdr:colOff>
      <xdr:row>44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9"/>
  <sheetViews>
    <sheetView topLeftCell="BA1" workbookViewId="0">
      <selection activeCell="BJ5" sqref="BJ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2">
      <c r="A1" s="6"/>
      <c r="B1" s="6"/>
      <c r="C1" s="6"/>
      <c r="D1" s="6"/>
      <c r="E1" s="6"/>
      <c r="F1" s="6"/>
    </row>
    <row r="2" spans="1:62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62">
      <c r="A3" s="6"/>
      <c r="B3" s="6"/>
      <c r="C3" s="8" t="s">
        <v>0</v>
      </c>
      <c r="D3" s="6"/>
      <c r="E3" s="6"/>
      <c r="F3" s="6"/>
    </row>
    <row r="4" spans="1:6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</row>
    <row r="5" spans="1:6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</row>
    <row r="6" spans="1:62">
      <c r="A6" s="6"/>
      <c r="B6" s="12">
        <f>SUM(D6:IX6)</f>
        <v>-130467.38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</row>
    <row r="7" spans="1:62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</row>
    <row r="8" spans="1:62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</row>
    <row r="9" spans="1:62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</row>
    <row r="10" spans="1:62">
      <c r="A10" s="4">
        <f>B10/F2</f>
        <v>-4.0177411653940015E-3</v>
      </c>
      <c r="B10" s="3">
        <f>SUM(D10:IX10)</f>
        <v>-2534.391127130536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>BI6/BI9</f>
        <v>-72.403043236221933</v>
      </c>
      <c r="BJ10" s="6">
        <f>BJ6/BJ9</f>
        <v>-104.40259499536609</v>
      </c>
    </row>
    <row r="11" spans="1:62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</row>
    <row r="12" spans="1:62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</row>
    <row r="13" spans="1:62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</row>
    <row r="14" spans="1:62">
      <c r="A14" s="6"/>
      <c r="B14" s="6">
        <f>B6/B10</f>
        <v>51.478786602175539</v>
      </c>
      <c r="C14" s="6"/>
      <c r="D14" s="6"/>
      <c r="E14" s="6"/>
      <c r="F14" s="6"/>
    </row>
    <row r="15" spans="1:62">
      <c r="A15" s="6"/>
      <c r="B15" s="6"/>
      <c r="C15" s="6"/>
      <c r="D15" s="6"/>
      <c r="E15" s="6"/>
      <c r="F15" s="6"/>
    </row>
    <row r="16" spans="1:6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9"/>
  <sheetViews>
    <sheetView topLeftCell="AY1" workbookViewId="0">
      <selection activeCell="BJ5" sqref="BJ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2">
      <c r="A1" s="6"/>
      <c r="B1" s="6"/>
      <c r="C1" s="6"/>
      <c r="D1" s="6"/>
      <c r="E1" s="6"/>
      <c r="F1" s="6"/>
    </row>
    <row r="2" spans="1:62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62">
      <c r="A3" s="6"/>
      <c r="B3" s="6"/>
      <c r="C3" s="1" t="s">
        <v>0</v>
      </c>
    </row>
    <row r="4" spans="1:6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</row>
    <row r="5" spans="1:6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</row>
    <row r="6" spans="1:62">
      <c r="A6" s="6"/>
      <c r="B6" s="12">
        <f>SUM(D6:IX6)</f>
        <v>10190.900000000001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</row>
    <row r="7" spans="1:62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</row>
    <row r="8" spans="1:62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</row>
    <row r="9" spans="1:62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</row>
    <row r="10" spans="1:62" s="9" customFormat="1">
      <c r="A10" s="19">
        <f>B10/F2</f>
        <v>1.168525641544328E-4</v>
      </c>
      <c r="B10" s="20">
        <f>SUM(D10:IX10)</f>
        <v>14.676682057796761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</row>
    <row r="11" spans="1:62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</row>
    <row r="12" spans="1:62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</row>
    <row r="13" spans="1:62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</row>
    <row r="14" spans="1:62">
      <c r="A14" s="6"/>
      <c r="B14" s="6">
        <f>B6/B10</f>
        <v>694.35993502266024</v>
      </c>
      <c r="C14" s="6"/>
      <c r="D14" s="6"/>
      <c r="E14" s="6"/>
      <c r="F14" s="6"/>
    </row>
    <row r="15" spans="1:62">
      <c r="A15" s="6"/>
      <c r="B15" s="6"/>
      <c r="C15" s="6"/>
      <c r="D15" s="6"/>
      <c r="E15" s="6"/>
      <c r="F15" s="6"/>
    </row>
    <row r="16" spans="1:6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9"/>
  <sheetViews>
    <sheetView topLeftCell="AX1" workbookViewId="0">
      <selection activeCell="BJ5" sqref="BJ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2">
      <c r="A1" s="6"/>
      <c r="B1" s="6"/>
      <c r="C1" s="6"/>
      <c r="D1" s="6"/>
      <c r="E1" s="6"/>
      <c r="F1" s="6"/>
    </row>
    <row r="2" spans="1:62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62">
      <c r="A3" s="6"/>
      <c r="B3" s="6"/>
      <c r="C3" s="1" t="s">
        <v>0</v>
      </c>
    </row>
    <row r="4" spans="1:6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</row>
    <row r="5" spans="1:6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</row>
    <row r="6" spans="1:62">
      <c r="A6" s="6"/>
      <c r="B6" s="12">
        <f>SUM(D6:IX6)</f>
        <v>-85923.370000000024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</row>
    <row r="7" spans="1:62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</row>
    <row r="8" spans="1:62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</row>
    <row r="9" spans="1:62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</row>
    <row r="10" spans="1:62">
      <c r="A10" s="4">
        <f>B10/F2</f>
        <v>-2.2499154515457538E-2</v>
      </c>
      <c r="B10" s="3">
        <f>SUM(D10:IX10)</f>
        <v>-1471.4447053109229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</row>
    <row r="11" spans="1:62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</row>
    <row r="12" spans="1:62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</row>
    <row r="13" spans="1:62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</row>
    <row r="14" spans="1:62">
      <c r="A14" s="6"/>
      <c r="B14" s="6">
        <f>B6/B10</f>
        <v>58.393883025216383</v>
      </c>
      <c r="C14" s="6"/>
      <c r="D14" s="6"/>
      <c r="E14" s="6"/>
      <c r="F14" s="6"/>
    </row>
    <row r="15" spans="1:62">
      <c r="A15" s="6"/>
      <c r="B15" s="6"/>
      <c r="C15" s="6"/>
      <c r="D15" s="6"/>
      <c r="E15" s="6"/>
      <c r="F15" s="6"/>
    </row>
    <row r="16" spans="1:6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9"/>
  <sheetViews>
    <sheetView topLeftCell="AZ1" workbookViewId="0">
      <selection activeCell="BJ5" sqref="BJ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2">
      <c r="A1" s="6"/>
      <c r="B1" s="6"/>
      <c r="C1" s="6"/>
      <c r="D1" s="6"/>
      <c r="E1" s="6"/>
      <c r="F1" s="6"/>
    </row>
    <row r="2" spans="1:62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62">
      <c r="A3" s="6"/>
      <c r="B3" s="6"/>
      <c r="C3" s="1" t="s">
        <v>0</v>
      </c>
    </row>
    <row r="4" spans="1:6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</row>
    <row r="5" spans="1:6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</row>
    <row r="6" spans="1:62">
      <c r="A6" s="6"/>
      <c r="B6" s="12">
        <f>SUM(D6:IX6)</f>
        <v>-8960.5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</row>
    <row r="7" spans="1:62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</row>
    <row r="8" spans="1:62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</row>
    <row r="9" spans="1:62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7.43</v>
      </c>
    </row>
    <row r="10" spans="1:62">
      <c r="A10" s="4">
        <f>B10/F2</f>
        <v>-1.4989117314824928E-3</v>
      </c>
      <c r="B10" s="3">
        <f>SUM(D10:IX10)</f>
        <v>-156.0367112473275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>BJ6/BJ9</f>
        <v>-64.803499327052492</v>
      </c>
    </row>
    <row r="11" spans="1:62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</row>
    <row r="12" spans="1:62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</row>
    <row r="13" spans="1:62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</row>
    <row r="14" spans="1:62">
      <c r="A14" s="6"/>
      <c r="B14" s="6">
        <f>B6/B10</f>
        <v>57.425588685966808</v>
      </c>
      <c r="C14" s="6"/>
      <c r="D14" s="6"/>
      <c r="E14" s="6"/>
      <c r="F14" s="6"/>
    </row>
    <row r="15" spans="1:62">
      <c r="A15" s="6"/>
      <c r="B15" s="6"/>
      <c r="C15" s="6"/>
      <c r="D15" s="6"/>
      <c r="E15" s="6"/>
      <c r="F15" s="6"/>
    </row>
    <row r="16" spans="1:6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abSelected="1" topLeftCell="AL1" workbookViewId="0">
      <selection activeCell="AT5" sqref="AT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6">
      <c r="A1" s="6"/>
      <c r="B1" s="6"/>
      <c r="C1" s="6"/>
      <c r="D1" s="6"/>
      <c r="E1" s="6"/>
      <c r="F1" s="6"/>
    </row>
    <row r="2" spans="1:46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46">
      <c r="A3" s="6"/>
      <c r="B3" s="6"/>
      <c r="C3" s="1" t="s">
        <v>0</v>
      </c>
    </row>
    <row r="4" spans="1:4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</row>
    <row r="5" spans="1:4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</row>
    <row r="6" spans="1:46">
      <c r="A6" s="6"/>
      <c r="B6" s="12">
        <f>SUM(D6:IX6)</f>
        <v>39557.670000000013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</row>
    <row r="7" spans="1:46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</row>
    <row r="8" spans="1:46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</row>
    <row r="9" spans="1:46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</row>
    <row r="10" spans="1:46">
      <c r="A10" s="4">
        <f>B10/F2</f>
        <v>5.7679348326370079E-4</v>
      </c>
      <c r="B10" s="3">
        <f>SUM(D10:IX10)</f>
        <v>5511.7231673712722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" si="19">AT6/AT9</f>
        <v>-1917.888583218707</v>
      </c>
    </row>
    <row r="11" spans="1:46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</row>
    <row r="12" spans="1:46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</row>
    <row r="13" spans="1:46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</row>
    <row r="14" spans="1:46">
      <c r="A14" s="6"/>
      <c r="B14" s="6">
        <f>B6/B10</f>
        <v>7.1770059559915103</v>
      </c>
      <c r="C14" s="6"/>
      <c r="D14" s="6"/>
      <c r="E14" s="6"/>
      <c r="F14" s="6"/>
    </row>
    <row r="15" spans="1:46">
      <c r="A15" s="6"/>
      <c r="B15" s="6"/>
      <c r="C15" s="6"/>
      <c r="D15" s="6"/>
      <c r="E15" s="6"/>
      <c r="F15" s="6"/>
    </row>
    <row r="16" spans="1:4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opLeftCell="AH1" workbookViewId="0">
      <selection activeCell="AT5" sqref="AT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6">
      <c r="A1" s="6"/>
      <c r="B1" s="6"/>
      <c r="C1" s="6"/>
      <c r="D1" s="6"/>
      <c r="E1" s="6"/>
      <c r="F1" s="6"/>
    </row>
    <row r="2" spans="1:46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46">
      <c r="A3" s="6"/>
      <c r="B3" s="6"/>
      <c r="C3" s="1" t="s">
        <v>0</v>
      </c>
    </row>
    <row r="4" spans="1:4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</row>
    <row r="5" spans="1:4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</row>
    <row r="6" spans="1:46">
      <c r="A6" s="6"/>
      <c r="B6" s="12">
        <f>SUM(D6:IX6)</f>
        <v>-64332.490000000005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</row>
    <row r="7" spans="1:46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</row>
    <row r="8" spans="1:46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</row>
    <row r="9" spans="1:46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</row>
    <row r="10" spans="1:46">
      <c r="A10" s="4">
        <f>B10/F2</f>
        <v>-3.3708459045701518E-3</v>
      </c>
      <c r="B10" s="3">
        <f>SUM(D10:IX10)</f>
        <v>-7446.1986031954657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" si="21">AT6/AT9</f>
        <v>-1061.72437357631</v>
      </c>
    </row>
    <row r="11" spans="1:46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</row>
    <row r="12" spans="1:46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</row>
    <row r="13" spans="1:46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</row>
    <row r="14" spans="1:46">
      <c r="A14" s="6"/>
      <c r="B14" s="6">
        <f>B6/B10</f>
        <v>8.6396419741466914</v>
      </c>
      <c r="C14" s="6"/>
      <c r="D14" s="6"/>
      <c r="E14" s="6"/>
      <c r="F14" s="6"/>
    </row>
    <row r="15" spans="1:46">
      <c r="A15" s="6"/>
      <c r="B15" s="6"/>
      <c r="C15" s="6"/>
      <c r="D15" s="6"/>
      <c r="E15" s="6"/>
      <c r="F15" s="6"/>
    </row>
    <row r="16" spans="1:4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opLeftCell="AL1" workbookViewId="0">
      <selection activeCell="AT5" sqref="AT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6">
      <c r="A1" s="6"/>
      <c r="B1" s="6"/>
      <c r="C1" s="6"/>
      <c r="D1" s="6"/>
      <c r="E1" s="6"/>
      <c r="F1" s="6"/>
    </row>
    <row r="2" spans="1:46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46">
      <c r="A3" s="6"/>
      <c r="B3" s="6"/>
      <c r="C3" s="1" t="s">
        <v>0</v>
      </c>
    </row>
    <row r="4" spans="1:4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</row>
    <row r="5" spans="1:4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</row>
    <row r="6" spans="1:46">
      <c r="A6" s="6"/>
      <c r="B6" s="12">
        <f>SUM(D6:IX6)</f>
        <v>-49197.729999999996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</row>
    <row r="7" spans="1:46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</row>
    <row r="8" spans="1:46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</row>
    <row r="9" spans="1:46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</row>
    <row r="10" spans="1:46">
      <c r="A10" s="4">
        <f>B10/F2</f>
        <v>-7.913778578754474E-2</v>
      </c>
      <c r="B10" s="3">
        <f>SUM(D10:IX10)</f>
        <v>-317.34252100805446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" si="21">AT6/AT9</f>
        <v>0.68249375246613175</v>
      </c>
    </row>
    <row r="11" spans="1:46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</row>
    <row r="12" spans="1:46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</row>
    <row r="13" spans="1:46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</row>
    <row r="14" spans="1:46">
      <c r="A14" s="6"/>
      <c r="B14" s="6">
        <f>B6/B10</f>
        <v>155.0303748886879</v>
      </c>
      <c r="C14" s="6"/>
      <c r="D14" s="6"/>
      <c r="E14" s="6"/>
      <c r="F14" s="6"/>
    </row>
    <row r="15" spans="1:46">
      <c r="A15" s="6"/>
      <c r="B15" s="6"/>
      <c r="C15" s="6"/>
      <c r="D15" s="6"/>
      <c r="E15" s="6"/>
      <c r="F15" s="6"/>
    </row>
    <row r="16" spans="1:4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opLeftCell="AJ1" workbookViewId="0">
      <selection activeCell="AT5" sqref="AT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6">
      <c r="A1" s="6"/>
      <c r="B1" s="6"/>
      <c r="C1" s="6"/>
      <c r="D1" s="6"/>
      <c r="E1" s="6"/>
      <c r="F1" s="6"/>
    </row>
    <row r="2" spans="1:46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46">
      <c r="A3" s="6"/>
      <c r="B3" s="6"/>
      <c r="C3" s="1" t="s">
        <v>0</v>
      </c>
    </row>
    <row r="4" spans="1:4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</row>
    <row r="5" spans="1:4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</row>
    <row r="6" spans="1:46">
      <c r="A6" s="6"/>
      <c r="B6" s="12">
        <f>SUM(D6:IX6)</f>
        <v>-123542.72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</row>
    <row r="7" spans="1:46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</row>
    <row r="8" spans="1:46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</row>
    <row r="9" spans="1:46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</row>
    <row r="10" spans="1:46">
      <c r="A10" s="4">
        <f>B10/F2</f>
        <v>-1.9474324049460177E-2</v>
      </c>
      <c r="B10" s="3">
        <f>SUM(D10:IX10)</f>
        <v>-2216.1780768285685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>AR6/AR9</f>
        <v>1.694712905059693</v>
      </c>
      <c r="AS10" s="6">
        <f>AS6/AS9</f>
        <v>-63.1575925925926</v>
      </c>
      <c r="AT10" s="6">
        <f>AT6/AT9</f>
        <v>0.16061606160616063</v>
      </c>
    </row>
    <row r="11" spans="1:46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</row>
    <row r="12" spans="1:46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</row>
    <row r="13" spans="1:46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</row>
    <row r="14" spans="1:46">
      <c r="A14" s="6"/>
      <c r="B14" s="6">
        <f>B6/B10</f>
        <v>55.745845197058415</v>
      </c>
      <c r="C14" s="6"/>
      <c r="D14" s="6"/>
      <c r="E14" s="6"/>
      <c r="F14" s="6"/>
    </row>
    <row r="15" spans="1:46">
      <c r="A15" s="6"/>
      <c r="B15" s="6"/>
      <c r="C15" s="6"/>
      <c r="D15" s="6"/>
      <c r="E15" s="6"/>
      <c r="F15" s="6"/>
    </row>
    <row r="16" spans="1:4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2018-05-21T13:32:57Z</dcterms:modified>
</cp:coreProperties>
</file>