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wnloads/"/>
    </mc:Choice>
  </mc:AlternateContent>
  <xr:revisionPtr revIDLastSave="0" documentId="13_ncr:1_{E647A0A7-093F-8F43-A50E-BEBDA45A487E}" xr6:coauthVersionLast="33" xr6:coauthVersionMax="33" xr10:uidLastSave="{00000000-0000-0000-0000-000000000000}"/>
  <bookViews>
    <workbookView xWindow="3540" yWindow="1000" windowWidth="25600" windowHeight="16060" tabRatio="1000" activeTab="7" xr2:uid="{00000000-000D-0000-FFFF-FFFF00000000}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S10" i="31" l="1"/>
  <c r="DS10" i="30"/>
  <c r="DS10" i="28"/>
  <c r="DS10" i="27"/>
  <c r="EI10" i="26"/>
  <c r="EI10" i="25"/>
  <c r="EI10" i="24"/>
  <c r="EI10" i="21"/>
  <c r="DS11" i="31"/>
  <c r="DS12" i="31"/>
  <c r="DS13" i="31"/>
  <c r="DS11" i="30"/>
  <c r="DS13" i="30"/>
  <c r="DS12" i="30"/>
  <c r="DS11" i="28"/>
  <c r="DS13" i="28"/>
  <c r="DS12" i="28"/>
  <c r="DS12" i="27"/>
  <c r="DS11" i="27"/>
  <c r="DS13" i="27"/>
  <c r="EI11" i="26"/>
  <c r="EI12" i="26"/>
  <c r="EI13" i="26"/>
  <c r="EI11" i="25"/>
  <c r="EI12" i="25"/>
  <c r="EI13" i="25"/>
  <c r="EI11" i="24"/>
  <c r="EI13" i="24"/>
  <c r="EI12" i="24"/>
  <c r="EI11" i="21"/>
  <c r="EI12" i="21"/>
  <c r="EI13" i="21"/>
  <c r="DR10" i="31" l="1"/>
  <c r="DR10" i="30"/>
  <c r="DR10" i="28"/>
  <c r="DR10" i="27"/>
  <c r="EH10" i="26"/>
  <c r="EH10" i="25"/>
  <c r="EH10" i="24"/>
  <c r="EH10" i="21"/>
  <c r="DQ10" i="31"/>
  <c r="DQ10" i="30"/>
  <c r="DQ10" i="28"/>
  <c r="DQ10" i="27"/>
  <c r="EG10" i="26"/>
  <c r="EG10" i="25"/>
  <c r="EG10" i="24"/>
  <c r="EG10" i="21"/>
  <c r="DP10" i="31"/>
  <c r="DP10" i="30"/>
  <c r="DP10" i="28"/>
  <c r="DP10" i="27"/>
  <c r="EF10" i="26"/>
  <c r="EF10" i="25"/>
  <c r="EF10" i="24"/>
  <c r="EF10" i="21"/>
  <c r="DO10" i="31"/>
  <c r="DO10" i="30"/>
  <c r="DO10" i="28"/>
  <c r="DO10" i="27"/>
  <c r="EE10" i="26"/>
  <c r="EE10" i="25"/>
  <c r="EE10" i="24"/>
  <c r="EE10" i="21"/>
  <c r="DN10" i="31"/>
  <c r="DN10" i="30"/>
  <c r="DN10" i="28"/>
  <c r="DN10" i="27"/>
  <c r="ED10" i="26"/>
  <c r="ED10" i="25"/>
  <c r="ED10" i="24"/>
  <c r="ED10" i="21"/>
  <c r="CG6" i="21"/>
  <c r="DM10" i="31"/>
  <c r="DM10" i="30"/>
  <c r="DM10" i="28"/>
  <c r="DM10" i="27"/>
  <c r="EC10" i="26"/>
  <c r="EC10" i="25"/>
  <c r="EC10" i="24"/>
  <c r="EC10" i="21"/>
  <c r="DL10" i="31"/>
  <c r="DL10" i="30"/>
  <c r="DL10" i="28"/>
  <c r="DL10" i="27"/>
  <c r="EB10" i="26"/>
  <c r="EB10" i="25"/>
  <c r="EB10" i="24"/>
  <c r="EB10" i="21"/>
  <c r="DK10" i="31"/>
  <c r="DK10" i="30"/>
  <c r="DK10" i="28"/>
  <c r="DK10" i="27"/>
  <c r="EA10" i="26"/>
  <c r="EA10" i="25"/>
  <c r="EA10" i="24"/>
  <c r="EA10" i="21"/>
  <c r="DJ10" i="31"/>
  <c r="DJ10" i="30"/>
  <c r="DJ10" i="28"/>
  <c r="DJ10" i="27"/>
  <c r="DZ10" i="26"/>
  <c r="DZ10" i="25"/>
  <c r="DZ10" i="24"/>
  <c r="DZ10" i="21"/>
  <c r="DI10" i="31"/>
  <c r="DI10" i="30"/>
  <c r="DI10" i="28"/>
  <c r="DI10" i="27"/>
  <c r="DY10" i="26"/>
  <c r="DY10" i="25"/>
  <c r="DY10" i="24"/>
  <c r="DY10" i="21"/>
  <c r="DH10" i="31"/>
  <c r="DH10" i="30"/>
  <c r="DH10" i="28"/>
  <c r="DH10" i="27"/>
  <c r="DX10" i="26"/>
  <c r="DX10" i="25"/>
  <c r="DX10" i="24"/>
  <c r="DX10" i="21"/>
  <c r="DG10" i="31"/>
  <c r="DG10" i="30"/>
  <c r="DG10" i="28"/>
  <c r="DG10" i="27"/>
  <c r="DW10" i="26"/>
  <c r="DW10" i="25"/>
  <c r="DW10" i="24"/>
  <c r="DW10" i="21"/>
  <c r="DF10" i="31"/>
  <c r="DF10" i="30"/>
  <c r="DF10" i="28"/>
  <c r="DF10" i="27"/>
  <c r="DV10" i="26"/>
  <c r="DV10" i="25"/>
  <c r="DV10" i="24"/>
  <c r="DV10" i="21"/>
  <c r="DE10" i="31"/>
  <c r="DE10" i="30"/>
  <c r="DE10" i="28"/>
  <c r="DE10" i="27"/>
  <c r="DU10" i="26"/>
  <c r="DU10" i="25"/>
  <c r="DU10" i="24"/>
  <c r="DU10" i="21"/>
  <c r="DD10" i="31"/>
  <c r="DD10" i="30"/>
  <c r="DD10" i="28"/>
  <c r="DD10" i="27"/>
  <c r="DT10" i="26"/>
  <c r="DT10" i="25"/>
  <c r="DT10" i="24"/>
  <c r="DT10" i="21"/>
  <c r="DC10" i="31"/>
  <c r="DC10" i="30"/>
  <c r="DC10" i="28"/>
  <c r="DC10" i="27"/>
  <c r="DS10" i="26"/>
  <c r="DS10" i="25"/>
  <c r="DS10" i="24"/>
  <c r="DS10" i="21"/>
  <c r="DB10" i="31"/>
  <c r="DB10" i="30"/>
  <c r="DB10" i="28"/>
  <c r="DB10" i="27"/>
  <c r="DR10" i="26"/>
  <c r="DR10" i="25"/>
  <c r="DR10" i="24"/>
  <c r="DR10" i="21"/>
  <c r="DA10" i="31"/>
  <c r="DA10" i="30"/>
  <c r="DA10" i="28"/>
  <c r="DA10" i="27"/>
  <c r="DQ10" i="26"/>
  <c r="DQ10" i="25"/>
  <c r="DQ10" i="24"/>
  <c r="DQ10" i="21"/>
  <c r="CZ10" i="31"/>
  <c r="CZ10" i="30"/>
  <c r="CZ10" i="28"/>
  <c r="CZ10" i="27"/>
  <c r="DP10" i="26"/>
  <c r="DP10" i="25"/>
  <c r="DP10" i="24"/>
  <c r="DP10" i="21"/>
  <c r="CY10" i="31"/>
  <c r="CY10" i="30"/>
  <c r="CY10" i="28"/>
  <c r="CY10" i="27"/>
  <c r="DO10" i="26"/>
  <c r="DO10" i="25"/>
  <c r="DO10" i="24"/>
  <c r="DO10" i="21"/>
  <c r="CX10" i="31"/>
  <c r="CX10" i="30"/>
  <c r="CX10" i="28"/>
  <c r="CX10" i="27"/>
  <c r="DN10" i="26"/>
  <c r="DN10" i="25"/>
  <c r="DN10" i="24"/>
  <c r="DN10" i="21"/>
  <c r="CW10" i="31"/>
  <c r="CW10" i="30"/>
  <c r="CW10" i="28"/>
  <c r="CW10" i="27"/>
  <c r="DM10" i="26"/>
  <c r="DM10" i="25"/>
  <c r="DM10" i="24"/>
  <c r="DM10" i="21"/>
  <c r="CV10" i="31"/>
  <c r="CV10" i="30"/>
  <c r="CV10" i="28"/>
  <c r="CV10" i="27"/>
  <c r="DL10" i="26"/>
  <c r="DL10" i="25"/>
  <c r="DL10" i="24"/>
  <c r="DL10" i="21"/>
  <c r="CU10" i="31"/>
  <c r="CU10" i="30"/>
  <c r="CU10" i="28"/>
  <c r="CU10" i="27"/>
  <c r="DK10" i="26"/>
  <c r="DK10" i="25"/>
  <c r="DK10" i="24"/>
  <c r="DK10" i="21"/>
  <c r="CT10" i="31"/>
  <c r="CT10" i="30"/>
  <c r="CT10" i="28"/>
  <c r="CT10" i="27"/>
  <c r="DJ10" i="26"/>
  <c r="DJ10" i="25"/>
  <c r="DJ10" i="24"/>
  <c r="DJ10" i="21"/>
  <c r="CS10" i="31"/>
  <c r="CS10" i="30"/>
  <c r="CS10" i="28"/>
  <c r="CS10" i="27"/>
  <c r="DI10" i="26"/>
  <c r="DI10" i="25"/>
  <c r="DI10" i="24"/>
  <c r="DI10" i="21"/>
  <c r="CR10" i="31"/>
  <c r="CR10" i="30"/>
  <c r="CR10" i="28"/>
  <c r="CR10" i="27"/>
  <c r="DH10" i="26"/>
  <c r="DH10" i="25"/>
  <c r="DH10" i="24"/>
  <c r="DH10" i="21"/>
  <c r="CQ10" i="31"/>
  <c r="CQ10" i="30"/>
  <c r="CQ10" i="28"/>
  <c r="CQ10" i="27"/>
  <c r="DG10" i="26"/>
  <c r="DG10" i="25"/>
  <c r="DG10" i="24"/>
  <c r="DG10" i="21"/>
  <c r="CP10" i="31"/>
  <c r="CP10" i="30"/>
  <c r="CP10" i="28"/>
  <c r="CP10" i="27"/>
  <c r="DF10" i="26"/>
  <c r="DF10" i="25"/>
  <c r="DF10" i="24"/>
  <c r="DF10" i="21"/>
  <c r="CO10" i="31"/>
  <c r="CO10" i="30"/>
  <c r="CO10" i="28"/>
  <c r="CO10" i="27"/>
  <c r="DE10" i="26"/>
  <c r="DE10" i="25"/>
  <c r="DE10" i="24"/>
  <c r="DE10" i="21"/>
  <c r="CN10" i="31"/>
  <c r="CN10" i="30"/>
  <c r="CN10" i="28"/>
  <c r="CN10" i="27"/>
  <c r="DD10" i="26"/>
  <c r="DD10" i="25"/>
  <c r="DD10" i="24"/>
  <c r="DD10" i="21"/>
  <c r="CM10" i="31"/>
  <c r="CM10" i="30"/>
  <c r="CM10" i="28"/>
  <c r="CM10" i="27"/>
  <c r="DC10" i="26"/>
  <c r="DC10" i="25"/>
  <c r="DC10" i="24"/>
  <c r="DC10" i="21"/>
  <c r="CL10" i="31"/>
  <c r="CL10" i="30"/>
  <c r="CL10" i="28"/>
  <c r="CL10" i="27"/>
  <c r="DB10" i="26"/>
  <c r="DB10" i="25"/>
  <c r="DB10" i="24"/>
  <c r="DB10" i="21"/>
  <c r="CK10" i="31"/>
  <c r="CK10" i="30"/>
  <c r="CK10" i="28"/>
  <c r="CK10" i="27"/>
  <c r="DA10" i="26"/>
  <c r="DA10" i="25"/>
  <c r="DA10" i="24"/>
  <c r="DA10" i="21"/>
  <c r="CJ10" i="31"/>
  <c r="CJ10" i="30"/>
  <c r="CJ10" i="28"/>
  <c r="CJ10" i="27"/>
  <c r="CZ10" i="26"/>
  <c r="CZ10" i="25"/>
  <c r="CZ10" i="24"/>
  <c r="CZ10" i="21"/>
  <c r="CI10" i="31"/>
  <c r="CI10" i="30"/>
  <c r="CI10" i="28"/>
  <c r="CI10" i="27"/>
  <c r="CY10" i="26"/>
  <c r="CY10" i="25"/>
  <c r="CY10" i="24"/>
  <c r="CY10" i="21"/>
  <c r="CH10" i="31"/>
  <c r="CH10" i="30"/>
  <c r="CH10" i="28"/>
  <c r="CH10" i="27"/>
  <c r="CX10" i="26"/>
  <c r="CX10" i="25"/>
  <c r="CX10" i="24"/>
  <c r="CX10" i="21"/>
  <c r="CG10" i="31"/>
  <c r="CG10" i="30"/>
  <c r="CG10" i="28"/>
  <c r="CG10" i="27"/>
  <c r="CW10" i="26"/>
  <c r="CW10" i="25"/>
  <c r="CW10" i="24"/>
  <c r="CW10" i="21"/>
  <c r="CF10" i="31"/>
  <c r="CF10" i="30"/>
  <c r="CF10" i="28"/>
  <c r="CF10" i="27"/>
  <c r="CV10" i="26"/>
  <c r="CV10" i="25"/>
  <c r="CV10" i="24"/>
  <c r="CV10" i="21"/>
  <c r="CE10" i="31"/>
  <c r="CE10" i="30"/>
  <c r="CE10" i="28"/>
  <c r="CE10" i="27"/>
  <c r="CU10" i="26"/>
  <c r="CU10" i="25"/>
  <c r="CU10" i="24"/>
  <c r="CU10" i="21"/>
  <c r="CD10" i="31"/>
  <c r="CD10" i="30"/>
  <c r="CD10" i="28"/>
  <c r="CD10" i="27"/>
  <c r="CT10" i="26"/>
  <c r="CT10" i="25"/>
  <c r="CT10" i="24"/>
  <c r="CT10" i="21"/>
  <c r="CC10" i="31"/>
  <c r="CC10" i="30"/>
  <c r="CC10" i="28"/>
  <c r="CC10" i="27"/>
  <c r="CS10" i="26"/>
  <c r="CS10" i="25"/>
  <c r="CS10" i="24"/>
  <c r="CS10" i="21"/>
  <c r="CB10" i="31"/>
  <c r="CB10" i="30"/>
  <c r="CB10" i="28"/>
  <c r="CB10" i="27"/>
  <c r="CR10" i="26"/>
  <c r="CR10" i="25"/>
  <c r="CR10" i="24"/>
  <c r="CR10" i="21"/>
  <c r="CA10" i="31"/>
  <c r="CA10" i="30"/>
  <c r="CA10" i="28"/>
  <c r="CA10" i="27"/>
  <c r="CQ10" i="26"/>
  <c r="CQ10" i="25"/>
  <c r="CQ10" i="24"/>
  <c r="CQ10" i="21"/>
  <c r="BZ10" i="31"/>
  <c r="BZ10" i="30"/>
  <c r="BZ10" i="28"/>
  <c r="BZ10" i="27"/>
  <c r="CP10" i="26"/>
  <c r="CP10" i="25"/>
  <c r="CP10" i="24"/>
  <c r="CP10" i="21"/>
  <c r="BY10" i="31"/>
  <c r="BY10" i="30"/>
  <c r="BY10" i="28"/>
  <c r="BY10" i="27"/>
  <c r="CO10" i="26"/>
  <c r="CO10" i="25"/>
  <c r="CO10" i="24"/>
  <c r="CO10" i="21"/>
  <c r="BX10" i="31"/>
  <c r="BX10" i="30"/>
  <c r="BX10" i="28"/>
  <c r="BX10" i="27"/>
  <c r="CN10" i="26"/>
  <c r="CN10" i="25"/>
  <c r="CN10" i="24"/>
  <c r="CN10" i="21"/>
  <c r="BW10" i="30"/>
  <c r="BW10" i="28"/>
  <c r="BW10" i="27"/>
  <c r="CM10" i="26"/>
  <c r="CM10" i="25"/>
  <c r="CM10" i="24"/>
  <c r="CM10" i="21"/>
  <c r="BW10" i="31"/>
  <c r="BV10" i="31"/>
  <c r="BV10" i="30"/>
  <c r="BV10" i="28"/>
  <c r="BV10" i="27"/>
  <c r="CL10" i="26"/>
  <c r="CL10" i="25"/>
  <c r="CL10" i="24"/>
  <c r="CL10" i="21"/>
  <c r="BU10" i="31"/>
  <c r="BU10" i="30"/>
  <c r="BU10" i="28"/>
  <c r="BU10" i="27"/>
  <c r="CK10" i="26"/>
  <c r="CK10" i="25"/>
  <c r="CK10" i="24"/>
  <c r="CK10" i="21"/>
  <c r="BT10" i="31"/>
  <c r="BT10" i="30"/>
  <c r="BT10" i="28"/>
  <c r="BT10" i="27"/>
  <c r="CJ10" i="26"/>
  <c r="CJ10" i="25"/>
  <c r="CJ10" i="24"/>
  <c r="CJ10" i="21"/>
  <c r="BS10" i="31"/>
  <c r="BS10" i="30"/>
  <c r="BS10" i="28"/>
  <c r="BS10" i="27"/>
  <c r="CI10" i="26"/>
  <c r="CI10" i="25"/>
  <c r="CI10" i="24"/>
  <c r="CI10" i="21"/>
  <c r="BR10" i="31"/>
  <c r="BR10" i="30"/>
  <c r="BR10" i="28"/>
  <c r="BR10" i="27"/>
  <c r="CH10" i="26"/>
  <c r="CH10" i="25"/>
  <c r="CH10" i="24"/>
  <c r="CH10" i="21"/>
  <c r="BQ10" i="31"/>
  <c r="BQ10" i="30"/>
  <c r="BQ10" i="28"/>
  <c r="BQ10" i="27"/>
  <c r="CG10" i="26"/>
  <c r="CG10" i="25"/>
  <c r="CG10" i="24"/>
  <c r="CG10" i="21"/>
  <c r="BP10" i="31"/>
  <c r="BP10" i="30"/>
  <c r="BP10" i="28"/>
  <c r="BP10" i="27"/>
  <c r="CF10" i="26"/>
  <c r="CF10" i="25"/>
  <c r="CF10" i="24"/>
  <c r="CF10" i="21"/>
  <c r="BO10" i="31"/>
  <c r="BO10" i="30"/>
  <c r="BO10" i="28"/>
  <c r="BO10" i="27"/>
  <c r="CE10" i="26"/>
  <c r="CE10" i="25"/>
  <c r="CE10" i="24"/>
  <c r="CE10" i="21"/>
  <c r="BN10" i="31"/>
  <c r="BN10" i="30"/>
  <c r="BN10" i="28"/>
  <c r="BN10" i="27"/>
  <c r="CD10" i="26"/>
  <c r="CD10" i="25"/>
  <c r="CD10" i="24"/>
  <c r="CD10" i="21"/>
  <c r="BM10" i="31"/>
  <c r="BM10" i="30"/>
  <c r="BM10" i="28"/>
  <c r="BM10" i="27"/>
  <c r="CC10" i="26"/>
  <c r="CC10" i="25"/>
  <c r="CC10" i="24"/>
  <c r="CC10" i="21"/>
  <c r="BL10" i="31"/>
  <c r="BL10" i="30"/>
  <c r="BL10" i="28"/>
  <c r="BL10" i="27"/>
  <c r="CB10" i="26"/>
  <c r="CB10" i="25"/>
  <c r="CB10" i="24"/>
  <c r="CB10" i="21"/>
  <c r="BK10" i="31"/>
  <c r="BK10" i="30"/>
  <c r="BK10" i="28"/>
  <c r="BK10" i="27"/>
  <c r="CA10" i="26"/>
  <c r="CA10" i="25"/>
  <c r="CA10" i="24"/>
  <c r="CA10" i="21"/>
  <c r="BJ10" i="31"/>
  <c r="BJ10" i="30"/>
  <c r="BJ10" i="28"/>
  <c r="BJ10" i="27"/>
  <c r="BZ10" i="26"/>
  <c r="BZ10" i="25"/>
  <c r="BZ10" i="24"/>
  <c r="BZ10" i="21"/>
  <c r="BI10" i="31"/>
  <c r="BI10" i="30"/>
  <c r="BI10" i="28"/>
  <c r="BI10" i="27"/>
  <c r="BY10" i="26"/>
  <c r="BY10" i="25"/>
  <c r="BY10" i="24"/>
  <c r="BY10" i="21"/>
  <c r="BH10" i="31"/>
  <c r="BH10" i="30"/>
  <c r="BH10" i="28"/>
  <c r="BH10" i="27"/>
  <c r="BX10" i="26"/>
  <c r="BX10" i="25"/>
  <c r="BX10" i="24"/>
  <c r="BX10" i="21"/>
  <c r="BG10" i="31"/>
  <c r="BG10" i="30"/>
  <c r="BG10" i="28"/>
  <c r="BG10" i="27"/>
  <c r="BW10" i="26"/>
  <c r="BW10" i="25"/>
  <c r="BW10" i="24"/>
  <c r="BW10" i="21"/>
  <c r="BF10" i="31"/>
  <c r="BF10" i="30"/>
  <c r="BF10" i="28"/>
  <c r="BF10" i="27"/>
  <c r="BV10" i="26"/>
  <c r="BV10" i="25"/>
  <c r="BV10" i="24"/>
  <c r="BV10" i="21"/>
  <c r="BE10" i="31"/>
  <c r="BE10" i="30"/>
  <c r="BE10" i="28"/>
  <c r="BE10" i="27"/>
  <c r="BU10" i="26"/>
  <c r="BU10" i="25"/>
  <c r="BU10" i="24"/>
  <c r="BU10" i="21"/>
  <c r="BD10" i="31"/>
  <c r="BD10" i="30"/>
  <c r="BD10" i="28"/>
  <c r="BD10" i="27"/>
  <c r="BT10" i="26"/>
  <c r="BT10" i="25"/>
  <c r="BT10" i="24"/>
  <c r="BT10" i="21"/>
  <c r="BB10" i="31"/>
  <c r="BC10" i="31"/>
  <c r="BB10" i="30"/>
  <c r="BC10" i="30"/>
  <c r="BC10" i="28"/>
  <c r="BC10" i="27"/>
  <c r="BS10" i="26"/>
  <c r="BS10" i="25"/>
  <c r="BS10" i="24"/>
  <c r="BS10" i="21"/>
  <c r="BB10" i="28"/>
  <c r="BB10" i="27"/>
  <c r="BR10" i="26"/>
  <c r="BR10" i="25"/>
  <c r="BR10" i="24"/>
  <c r="BR10" i="21"/>
  <c r="BA10" i="31"/>
  <c r="BA10" i="30"/>
  <c r="BA10" i="28"/>
  <c r="BA10" i="27"/>
  <c r="BQ10" i="26"/>
  <c r="BQ10" i="25"/>
  <c r="BQ10" i="24"/>
  <c r="BQ10" i="21"/>
  <c r="AZ10" i="31"/>
  <c r="AZ10" i="30"/>
  <c r="AZ10" i="28"/>
  <c r="AZ10" i="27"/>
  <c r="BP10" i="26"/>
  <c r="BP10" i="25"/>
  <c r="BP10" i="24"/>
  <c r="BP10" i="21"/>
  <c r="BO10" i="25"/>
  <c r="AY10" i="31"/>
  <c r="AY10" i="30"/>
  <c r="AY10" i="28"/>
  <c r="AY10" i="27"/>
  <c r="BO10" i="26"/>
  <c r="BO10" i="24"/>
  <c r="BO10" i="21"/>
  <c r="AX10" i="31"/>
  <c r="AX10" i="30"/>
  <c r="AX10" i="28"/>
  <c r="AX10" i="27"/>
  <c r="BN10" i="26"/>
  <c r="BN10" i="25"/>
  <c r="BN10" i="24"/>
  <c r="BN10" i="21"/>
  <c r="AW10" i="31"/>
  <c r="AW10" i="30"/>
  <c r="AW10" i="28"/>
  <c r="AW10" i="27"/>
  <c r="BM10" i="26"/>
  <c r="BM10" i="25"/>
  <c r="BM10" i="24"/>
  <c r="BM10" i="21"/>
  <c r="AV10" i="31"/>
  <c r="AV10" i="30"/>
  <c r="AV10" i="28"/>
  <c r="AV10" i="27"/>
  <c r="BL10" i="26"/>
  <c r="BL10" i="25"/>
  <c r="BL10" i="24"/>
  <c r="BL10" i="21"/>
  <c r="AU10" i="31"/>
  <c r="AU10" i="30"/>
  <c r="AU10" i="28"/>
  <c r="AU10" i="27"/>
  <c r="BK10" i="26"/>
  <c r="BK10" i="25"/>
  <c r="BK10" i="24"/>
  <c r="BK10" i="21"/>
  <c r="AT10" i="31"/>
  <c r="AT10" i="30"/>
  <c r="AT10" i="27"/>
  <c r="BJ10" i="26"/>
  <c r="AT10" i="28"/>
  <c r="BJ10" i="25"/>
  <c r="BJ10" i="24"/>
  <c r="BJ10" i="21"/>
  <c r="AS10" i="31"/>
  <c r="AS10" i="30"/>
  <c r="AS10" i="28"/>
  <c r="AS10" i="27"/>
  <c r="BI10" i="26"/>
  <c r="BI10" i="25"/>
  <c r="BI10" i="24"/>
  <c r="BI10" i="21"/>
  <c r="AR10" i="31"/>
  <c r="AR10" i="30"/>
  <c r="AR10" i="28"/>
  <c r="AR10" i="27"/>
  <c r="BH10" i="26"/>
  <c r="BH10" i="25"/>
  <c r="BH10" i="24"/>
  <c r="BH10" i="21"/>
  <c r="AQ10" i="31"/>
  <c r="AQ10" i="30"/>
  <c r="AQ10" i="28"/>
  <c r="AQ10" i="27"/>
  <c r="BG10" i="26"/>
  <c r="BG10" i="25"/>
  <c r="BG10" i="24"/>
  <c r="BG10" i="21"/>
  <c r="AP10" i="31"/>
  <c r="AP10" i="30"/>
  <c r="AP10" i="28"/>
  <c r="AP10" i="27"/>
  <c r="BF10" i="26"/>
  <c r="BF10" i="25"/>
  <c r="BF10" i="24"/>
  <c r="BF10" i="21"/>
  <c r="AO10" i="31"/>
  <c r="AO10" i="30"/>
  <c r="AO10" i="28"/>
  <c r="AO10" i="27"/>
  <c r="BE10" i="26"/>
  <c r="BE10" i="25"/>
  <c r="BE10" i="24"/>
  <c r="BE10" i="21"/>
  <c r="AN10" i="31"/>
  <c r="AN10" i="30"/>
  <c r="AN10" i="28"/>
  <c r="AN10" i="27"/>
  <c r="BD10" i="26"/>
  <c r="BD10" i="25"/>
  <c r="BD10" i="24"/>
  <c r="BD10" i="21"/>
  <c r="AM10" i="31"/>
  <c r="AM10" i="30"/>
  <c r="AM10" i="28"/>
  <c r="AM10" i="27"/>
  <c r="BC10" i="26"/>
  <c r="BC10" i="25"/>
  <c r="BC10" i="24"/>
  <c r="BC10" i="21"/>
  <c r="AL10" i="31"/>
  <c r="AL10" i="30"/>
  <c r="AL10" i="28"/>
  <c r="AL10" i="27"/>
  <c r="BB10" i="26"/>
  <c r="BB10" i="25"/>
  <c r="BB10" i="24"/>
  <c r="BB10" i="21"/>
  <c r="AK10" i="31"/>
  <c r="AK10" i="30"/>
  <c r="AK10" i="28"/>
  <c r="AK10" i="27"/>
  <c r="BA10" i="26"/>
  <c r="BA10" i="25"/>
  <c r="BA10" i="24"/>
  <c r="BA10" i="21"/>
  <c r="AJ10" i="31"/>
  <c r="AJ10" i="30"/>
  <c r="AJ10" i="28"/>
  <c r="AJ10" i="27"/>
  <c r="AZ10" i="26"/>
  <c r="AZ10" i="25"/>
  <c r="AZ10" i="24"/>
  <c r="AZ10" i="21"/>
  <c r="AI10" i="31"/>
  <c r="AI10" i="30"/>
  <c r="AI10" i="28"/>
  <c r="AI10" i="27"/>
  <c r="AY10" i="26"/>
  <c r="AY10" i="25"/>
  <c r="AY10" i="24"/>
  <c r="AY10" i="21"/>
  <c r="AH10" i="31"/>
  <c r="AH10" i="30"/>
  <c r="AH10" i="28"/>
  <c r="AH10" i="27"/>
  <c r="AX10" i="26"/>
  <c r="AX10" i="25"/>
  <c r="AX10" i="24"/>
  <c r="AX10" i="21"/>
  <c r="AG10" i="31"/>
  <c r="AG10" i="30"/>
  <c r="AG10" i="28"/>
  <c r="AG10" i="27"/>
  <c r="AW10" i="26"/>
  <c r="AW10" i="25"/>
  <c r="AW10" i="24"/>
  <c r="AW10" i="21"/>
  <c r="AF10" i="31"/>
  <c r="AF10" i="30"/>
  <c r="AF10" i="28"/>
  <c r="AF10" i="27"/>
  <c r="AV10" i="26"/>
  <c r="AV10" i="25"/>
  <c r="AV10" i="24"/>
  <c r="AV10" i="21"/>
  <c r="AE10" i="31"/>
  <c r="AE10" i="30"/>
  <c r="AE10" i="28"/>
  <c r="AE10" i="27"/>
  <c r="AU10" i="26"/>
  <c r="AU10" i="25"/>
  <c r="AU10" i="24"/>
  <c r="AU10" i="21"/>
  <c r="AD10" i="31"/>
  <c r="AD10" i="30"/>
  <c r="AD10" i="28"/>
  <c r="AD10" i="27"/>
  <c r="AT10" i="26"/>
  <c r="AT10" i="25"/>
  <c r="AT10" i="24"/>
  <c r="AT10" i="21"/>
  <c r="AC10" i="31"/>
  <c r="AC10" i="30"/>
  <c r="AC10" i="28"/>
  <c r="AC10" i="27"/>
  <c r="AS10" i="26"/>
  <c r="AS10" i="25"/>
  <c r="AS10" i="24"/>
  <c r="AS10" i="21"/>
  <c r="AB10" i="31"/>
  <c r="AB10" i="30"/>
  <c r="AB10" i="28"/>
  <c r="AB10" i="27"/>
  <c r="AR10" i="26"/>
  <c r="AR10" i="25"/>
  <c r="AR10" i="24"/>
  <c r="AR10" i="21"/>
  <c r="AA10" i="31"/>
  <c r="AA10" i="30"/>
  <c r="AA10" i="28"/>
  <c r="AA10" i="27"/>
  <c r="AQ10" i="26"/>
  <c r="AQ10" i="25"/>
  <c r="AQ10" i="24"/>
  <c r="AQ10" i="21"/>
  <c r="Z10" i="31"/>
  <c r="Z10" i="30"/>
  <c r="Z10" i="28"/>
  <c r="Z10" i="27"/>
  <c r="AP10" i="26"/>
  <c r="AP10" i="25"/>
  <c r="AP10" i="24"/>
  <c r="AP10" i="21"/>
  <c r="Y10" i="31"/>
  <c r="Y10" i="30"/>
  <c r="Y10" i="28"/>
  <c r="Y10" i="27"/>
  <c r="AO10" i="26"/>
  <c r="AO10" i="25"/>
  <c r="AO10" i="24"/>
  <c r="AO10" i="21"/>
  <c r="X10" i="31"/>
  <c r="X10" i="30"/>
  <c r="X10" i="28"/>
  <c r="X10" i="27"/>
  <c r="AN10" i="26"/>
  <c r="AN10" i="25"/>
  <c r="AN10" i="24"/>
  <c r="AN10" i="21"/>
  <c r="W10" i="31"/>
  <c r="W10" i="30"/>
  <c r="W10" i="28"/>
  <c r="W10" i="27"/>
  <c r="AM10" i="26"/>
  <c r="AM10" i="25"/>
  <c r="AM10" i="24"/>
  <c r="AM10" i="21"/>
  <c r="V10" i="31"/>
  <c r="V10" i="30"/>
  <c r="V10" i="28"/>
  <c r="V10" i="27"/>
  <c r="AL10" i="26"/>
  <c r="AL10" i="25"/>
  <c r="AL10" i="24"/>
  <c r="AL10" i="21"/>
  <c r="U10" i="31"/>
  <c r="U10" i="30"/>
  <c r="U10" i="28"/>
  <c r="U10" i="27"/>
  <c r="AK10" i="26"/>
  <c r="AK10" i="25"/>
  <c r="AK10" i="24"/>
  <c r="AK10" i="21"/>
  <c r="T10" i="31"/>
  <c r="T10" i="30"/>
  <c r="T10" i="28"/>
  <c r="T10" i="27"/>
  <c r="AJ10" i="26"/>
  <c r="AJ10" i="25"/>
  <c r="AJ10" i="24"/>
  <c r="AJ10" i="21"/>
  <c r="S10" i="31"/>
  <c r="S10" i="30"/>
  <c r="S10" i="28"/>
  <c r="S10" i="27"/>
  <c r="AI10" i="26"/>
  <c r="AI10" i="25"/>
  <c r="AI10" i="24"/>
  <c r="AI10" i="21"/>
  <c r="R10" i="31"/>
  <c r="R10" i="30"/>
  <c r="R10" i="28"/>
  <c r="R10" i="27"/>
  <c r="AH10" i="26"/>
  <c r="AH10" i="25"/>
  <c r="AH10" i="24"/>
  <c r="AH10" i="21"/>
  <c r="Q10" i="31"/>
  <c r="Q10" i="30"/>
  <c r="Q10" i="28"/>
  <c r="Q10" i="27"/>
  <c r="AG10" i="26"/>
  <c r="AG10" i="25"/>
  <c r="AG10" i="24"/>
  <c r="AG10" i="21"/>
  <c r="P10" i="31"/>
  <c r="P10" i="30"/>
  <c r="P10" i="28"/>
  <c r="P10" i="27"/>
  <c r="AF10" i="26"/>
  <c r="AF10" i="25"/>
  <c r="AF10" i="24"/>
  <c r="AF10" i="21"/>
  <c r="O10" i="31"/>
  <c r="O10" i="30"/>
  <c r="O10" i="28"/>
  <c r="O10" i="27"/>
  <c r="AE10" i="26"/>
  <c r="AE10" i="25"/>
  <c r="AE10" i="24"/>
  <c r="AE10" i="21"/>
  <c r="N10" i="31"/>
  <c r="N10" i="30"/>
  <c r="N10" i="28"/>
  <c r="N10" i="27"/>
  <c r="AD10" i="26"/>
  <c r="AD10" i="25"/>
  <c r="AD10" i="24"/>
  <c r="AD10" i="21"/>
  <c r="M10" i="31"/>
  <c r="M10" i="30"/>
  <c r="M10" i="28"/>
  <c r="M10" i="27"/>
  <c r="AC10" i="26"/>
  <c r="AC10" i="25"/>
  <c r="AC10" i="24"/>
  <c r="AC10" i="21"/>
  <c r="L10" i="31"/>
  <c r="L10" i="30"/>
  <c r="L10" i="28"/>
  <c r="L10" i="27"/>
  <c r="AB10" i="26"/>
  <c r="AB10" i="25"/>
  <c r="AB10" i="24"/>
  <c r="AB10" i="21"/>
  <c r="K10" i="31"/>
  <c r="K10" i="30"/>
  <c r="K10" i="28"/>
  <c r="K10" i="27"/>
  <c r="AA10" i="26"/>
  <c r="AA10" i="25"/>
  <c r="AA10" i="24"/>
  <c r="AA10" i="21"/>
  <c r="J10" i="31"/>
  <c r="J10" i="30"/>
  <c r="J10" i="28"/>
  <c r="J10" i="27"/>
  <c r="Z10" i="26"/>
  <c r="Z10" i="25"/>
  <c r="Z10" i="24"/>
  <c r="Z10" i="21"/>
  <c r="I10" i="31"/>
  <c r="I10" i="30"/>
  <c r="I10" i="28"/>
  <c r="I10" i="27"/>
  <c r="Y10" i="26"/>
  <c r="Y10" i="25"/>
  <c r="Y10" i="24"/>
  <c r="Y10" i="21"/>
  <c r="H10" i="31"/>
  <c r="H10" i="30"/>
  <c r="H10" i="28"/>
  <c r="H10" i="27"/>
  <c r="X10" i="26"/>
  <c r="X10" i="25"/>
  <c r="X10" i="24"/>
  <c r="X10" i="21"/>
  <c r="G10" i="31"/>
  <c r="G10" i="30"/>
  <c r="G10" i="28"/>
  <c r="G10" i="27"/>
  <c r="W10" i="26"/>
  <c r="W10" i="25"/>
  <c r="W10" i="24"/>
  <c r="W10" i="21"/>
  <c r="F10" i="31"/>
  <c r="F10" i="30"/>
  <c r="F10" i="28"/>
  <c r="F10" i="27"/>
  <c r="V10" i="26"/>
  <c r="V10" i="25"/>
  <c r="V10" i="24"/>
  <c r="V10" i="21"/>
  <c r="E10" i="31"/>
  <c r="E10" i="30"/>
  <c r="E10" i="28"/>
  <c r="E10" i="27"/>
  <c r="U10" i="26"/>
  <c r="U10" i="25"/>
  <c r="U10" i="24"/>
  <c r="U10" i="21"/>
  <c r="B6" i="31"/>
  <c r="D10" i="31"/>
  <c r="B10" i="31"/>
  <c r="A10" i="31" s="1"/>
  <c r="F2" i="31"/>
  <c r="B6" i="30"/>
  <c r="D10" i="30"/>
  <c r="B10" i="30" s="1"/>
  <c r="A10" i="30" s="1"/>
  <c r="F2" i="30"/>
  <c r="B6" i="28"/>
  <c r="D10" i="28"/>
  <c r="B10" i="28"/>
  <c r="F2" i="28"/>
  <c r="A10" i="28"/>
  <c r="B6" i="27"/>
  <c r="D10" i="27"/>
  <c r="B10" i="27" s="1"/>
  <c r="F2" i="27"/>
  <c r="T10" i="21"/>
  <c r="T10" i="24"/>
  <c r="T10" i="25"/>
  <c r="T10" i="26"/>
  <c r="S10" i="21"/>
  <c r="S10" i="26"/>
  <c r="S10" i="25"/>
  <c r="S10" i="24"/>
  <c r="R10" i="21"/>
  <c r="B10" i="21" s="1"/>
  <c r="R10" i="24"/>
  <c r="R10" i="25"/>
  <c r="R10" i="26"/>
  <c r="Q10" i="21"/>
  <c r="Q10" i="24"/>
  <c r="Q10" i="25"/>
  <c r="Q10" i="26"/>
  <c r="P10" i="21"/>
  <c r="P10" i="24"/>
  <c r="P10" i="25"/>
  <c r="P10" i="26"/>
  <c r="O10" i="21"/>
  <c r="O10" i="24"/>
  <c r="O10" i="25"/>
  <c r="O10" i="26"/>
  <c r="N10" i="21"/>
  <c r="N10" i="24"/>
  <c r="N10" i="25"/>
  <c r="N10" i="26"/>
  <c r="M10" i="26"/>
  <c r="M10" i="25"/>
  <c r="M10" i="24"/>
  <c r="M10" i="21"/>
  <c r="L10" i="21"/>
  <c r="L10" i="24"/>
  <c r="L10" i="25"/>
  <c r="B10" i="25" s="1"/>
  <c r="L10" i="26"/>
  <c r="K10" i="26"/>
  <c r="K10" i="25"/>
  <c r="K10" i="24"/>
  <c r="K10" i="21"/>
  <c r="J10" i="26"/>
  <c r="J10" i="25"/>
  <c r="J10" i="24"/>
  <c r="J10" i="21"/>
  <c r="I10" i="26"/>
  <c r="I10" i="25"/>
  <c r="I10" i="24"/>
  <c r="I10" i="21"/>
  <c r="H10" i="26"/>
  <c r="H10" i="25"/>
  <c r="H10" i="24"/>
  <c r="H10" i="21"/>
  <c r="G10" i="26"/>
  <c r="G10" i="25"/>
  <c r="G10" i="24"/>
  <c r="G10" i="21"/>
  <c r="F10" i="26"/>
  <c r="F10" i="25"/>
  <c r="F10" i="24"/>
  <c r="F10" i="21"/>
  <c r="E10" i="26"/>
  <c r="E10" i="25"/>
  <c r="E10" i="24"/>
  <c r="E10" i="21"/>
  <c r="F2" i="26"/>
  <c r="B6" i="26"/>
  <c r="D10" i="26"/>
  <c r="D10" i="24"/>
  <c r="B10" i="24" s="1"/>
  <c r="A10" i="24" s="1"/>
  <c r="F2" i="25"/>
  <c r="B6" i="25"/>
  <c r="D10" i="25"/>
  <c r="F2" i="24"/>
  <c r="B6" i="24"/>
  <c r="B6" i="21"/>
  <c r="D10" i="21"/>
  <c r="F2" i="21"/>
  <c r="ED13" i="21"/>
  <c r="DM13" i="30"/>
  <c r="DM13" i="27"/>
  <c r="EC13" i="25"/>
  <c r="EC13" i="21"/>
  <c r="DL13" i="30"/>
  <c r="DL13" i="27"/>
  <c r="EB13" i="25"/>
  <c r="EB13" i="21"/>
  <c r="DK13" i="30"/>
  <c r="DK13" i="27"/>
  <c r="EA13" i="25"/>
  <c r="EA13" i="21"/>
  <c r="DJ13" i="30"/>
  <c r="DJ13" i="27"/>
  <c r="DZ13" i="25"/>
  <c r="DZ13" i="21"/>
  <c r="DI13" i="30"/>
  <c r="DI13" i="27"/>
  <c r="DY13" i="25"/>
  <c r="DY13" i="21"/>
  <c r="DH13" i="30"/>
  <c r="DH13" i="27"/>
  <c r="DX13" i="25"/>
  <c r="DX13" i="21"/>
  <c r="DG13" i="30"/>
  <c r="DG13" i="27"/>
  <c r="DW13" i="25"/>
  <c r="DW13" i="21"/>
  <c r="DF13" i="30"/>
  <c r="DF13" i="27"/>
  <c r="DV13" i="25"/>
  <c r="DV13" i="21"/>
  <c r="DE13" i="30"/>
  <c r="DE13" i="27"/>
  <c r="DU13" i="25"/>
  <c r="DU13" i="21"/>
  <c r="DD13" i="30"/>
  <c r="DD13" i="27"/>
  <c r="DT13" i="25"/>
  <c r="DT13" i="21"/>
  <c r="DC13" i="30"/>
  <c r="DC13" i="27"/>
  <c r="DS13" i="25"/>
  <c r="DS13" i="21"/>
  <c r="DB13" i="30"/>
  <c r="DB13" i="27"/>
  <c r="DR13" i="25"/>
  <c r="DR13" i="21"/>
  <c r="DA13" i="30"/>
  <c r="DA13" i="27"/>
  <c r="DQ13" i="25"/>
  <c r="DQ13" i="21"/>
  <c r="CZ13" i="30"/>
  <c r="CZ13" i="27"/>
  <c r="DP13" i="25"/>
  <c r="DP13" i="21"/>
  <c r="CY13" i="30"/>
  <c r="CY13" i="27"/>
  <c r="DO13" i="25"/>
  <c r="DO13" i="21"/>
  <c r="CX13" i="30"/>
  <c r="CX13" i="27"/>
  <c r="DN13" i="25"/>
  <c r="DN13" i="21"/>
  <c r="CW13" i="30"/>
  <c r="CW13" i="27"/>
  <c r="DM13" i="25"/>
  <c r="DM13" i="21"/>
  <c r="CV13" i="30"/>
  <c r="CV13" i="27"/>
  <c r="DL13" i="25"/>
  <c r="DL13" i="21"/>
  <c r="CU13" i="30"/>
  <c r="CU13" i="27"/>
  <c r="DK13" i="25"/>
  <c r="DK13" i="21"/>
  <c r="CT13" i="30"/>
  <c r="CT13" i="27"/>
  <c r="DJ13" i="25"/>
  <c r="DJ13" i="21"/>
  <c r="CS13" i="30"/>
  <c r="CS13" i="27"/>
  <c r="DI13" i="25"/>
  <c r="DI13" i="21"/>
  <c r="CR13" i="30"/>
  <c r="CR13" i="27"/>
  <c r="DH13" i="25"/>
  <c r="DH13" i="21"/>
  <c r="CQ13" i="30"/>
  <c r="CQ13" i="27"/>
  <c r="DG13" i="25"/>
  <c r="DG13" i="21"/>
  <c r="CP13" i="30"/>
  <c r="CP13" i="27"/>
  <c r="DF13" i="25"/>
  <c r="DF13" i="21"/>
  <c r="CO13" i="30"/>
  <c r="CO13" i="27"/>
  <c r="DE13" i="25"/>
  <c r="DE13" i="21"/>
  <c r="CN13" i="30"/>
  <c r="CN13" i="27"/>
  <c r="DD13" i="25"/>
  <c r="DD13" i="21"/>
  <c r="CM13" i="30"/>
  <c r="CM13" i="27"/>
  <c r="DC13" i="25"/>
  <c r="DR11" i="31"/>
  <c r="DR11" i="28"/>
  <c r="EH11" i="26"/>
  <c r="EH11" i="24"/>
  <c r="DQ11" i="31"/>
  <c r="DQ11" i="28"/>
  <c r="EG11" i="26"/>
  <c r="EG11" i="24"/>
  <c r="DP11" i="31"/>
  <c r="DP11" i="28"/>
  <c r="EF11" i="26"/>
  <c r="EF11" i="24"/>
  <c r="DO11" i="31"/>
  <c r="DO11" i="28"/>
  <c r="EE11" i="26"/>
  <c r="EE11" i="24"/>
  <c r="DN11" i="31"/>
  <c r="DN11" i="28"/>
  <c r="ED11" i="26"/>
  <c r="ED11" i="24"/>
  <c r="CK13" i="31"/>
  <c r="DR12" i="31"/>
  <c r="DR12" i="28"/>
  <c r="EH12" i="26"/>
  <c r="EH12" i="24"/>
  <c r="DQ12" i="31"/>
  <c r="DQ12" i="28"/>
  <c r="EG12" i="26"/>
  <c r="EG12" i="24"/>
  <c r="DP12" i="31"/>
  <c r="DP12" i="28"/>
  <c r="EF12" i="26"/>
  <c r="EF12" i="24"/>
  <c r="DO12" i="31"/>
  <c r="DO12" i="28"/>
  <c r="EE12" i="26"/>
  <c r="EE12" i="24"/>
  <c r="DN12" i="31"/>
  <c r="DN12" i="28"/>
  <c r="ED12" i="26"/>
  <c r="ED12" i="24"/>
  <c r="DM11" i="31"/>
  <c r="DM11" i="28"/>
  <c r="EC11" i="26"/>
  <c r="EC11" i="24"/>
  <c r="DL11" i="31"/>
  <c r="DL11" i="28"/>
  <c r="EB11" i="26"/>
  <c r="EB11" i="24"/>
  <c r="DK11" i="31"/>
  <c r="DK11" i="28"/>
  <c r="EA11" i="26"/>
  <c r="EA11" i="24"/>
  <c r="DJ11" i="31"/>
  <c r="DJ11" i="28"/>
  <c r="DZ11" i="26"/>
  <c r="DZ11" i="24"/>
  <c r="DI11" i="31"/>
  <c r="DI11" i="28"/>
  <c r="DY11" i="26"/>
  <c r="DY11" i="24"/>
  <c r="DH11" i="31"/>
  <c r="DH11" i="28"/>
  <c r="DX11" i="26"/>
  <c r="DX11" i="24"/>
  <c r="DG11" i="31"/>
  <c r="DG11" i="28"/>
  <c r="DW11" i="26"/>
  <c r="DW11" i="24"/>
  <c r="DF11" i="31"/>
  <c r="DF11" i="28"/>
  <c r="DV11" i="26"/>
  <c r="DV11" i="24"/>
  <c r="DE11" i="31"/>
  <c r="DE11" i="28"/>
  <c r="DU11" i="26"/>
  <c r="DU11" i="24"/>
  <c r="DD11" i="31"/>
  <c r="DD11" i="28"/>
  <c r="DT11" i="26"/>
  <c r="DT11" i="24"/>
  <c r="DC11" i="31"/>
  <c r="DC11" i="28"/>
  <c r="DS11" i="26"/>
  <c r="DS11" i="24"/>
  <c r="DB11" i="31"/>
  <c r="DB11" i="28"/>
  <c r="DR11" i="26"/>
  <c r="DR11" i="24"/>
  <c r="DA11" i="31"/>
  <c r="DA11" i="28"/>
  <c r="DQ11" i="26"/>
  <c r="DQ11" i="24"/>
  <c r="CZ11" i="31"/>
  <c r="CZ11" i="28"/>
  <c r="DP11" i="26"/>
  <c r="DP11" i="24"/>
  <c r="CY11" i="31"/>
  <c r="CY11" i="28"/>
  <c r="DO11" i="26"/>
  <c r="DO11" i="24"/>
  <c r="CX11" i="31"/>
  <c r="CX11" i="28"/>
  <c r="DN11" i="26"/>
  <c r="DN11" i="24"/>
  <c r="CW11" i="31"/>
  <c r="CW11" i="28"/>
  <c r="DM11" i="26"/>
  <c r="DM11" i="24"/>
  <c r="CV11" i="31"/>
  <c r="CV11" i="28"/>
  <c r="DL11" i="26"/>
  <c r="DL11" i="24"/>
  <c r="CU11" i="31"/>
  <c r="CU11" i="28"/>
  <c r="DK11" i="26"/>
  <c r="DK11" i="24"/>
  <c r="CT11" i="31"/>
  <c r="CT11" i="28"/>
  <c r="DJ11" i="26"/>
  <c r="DJ11" i="24"/>
  <c r="CS11" i="31"/>
  <c r="CS11" i="28"/>
  <c r="DI11" i="26"/>
  <c r="DI11" i="24"/>
  <c r="CR11" i="31"/>
  <c r="CR11" i="28"/>
  <c r="DH11" i="26"/>
  <c r="DH11" i="24"/>
  <c r="CQ11" i="31"/>
  <c r="CQ11" i="28"/>
  <c r="DG11" i="26"/>
  <c r="DG11" i="24"/>
  <c r="CP11" i="31"/>
  <c r="CP11" i="28"/>
  <c r="DF11" i="26"/>
  <c r="DF11" i="24"/>
  <c r="CO11" i="31"/>
  <c r="CO11" i="28"/>
  <c r="DE11" i="26"/>
  <c r="DE11" i="24"/>
  <c r="CN11" i="31"/>
  <c r="CN11" i="28"/>
  <c r="DD11" i="26"/>
  <c r="DD11" i="24"/>
  <c r="CM11" i="31"/>
  <c r="CM11" i="28"/>
  <c r="DC11" i="26"/>
  <c r="DR13" i="31"/>
  <c r="DR13" i="28"/>
  <c r="EH13" i="26"/>
  <c r="EH13" i="24"/>
  <c r="DQ13" i="31"/>
  <c r="DQ13" i="28"/>
  <c r="EG13" i="26"/>
  <c r="EG13" i="24"/>
  <c r="DP13" i="31"/>
  <c r="DP13" i="28"/>
  <c r="EF13" i="26"/>
  <c r="EF13" i="24"/>
  <c r="DO13" i="31"/>
  <c r="DO13" i="28"/>
  <c r="EE13" i="26"/>
  <c r="EE13" i="24"/>
  <c r="DN13" i="31"/>
  <c r="DN13" i="28"/>
  <c r="ED13" i="26"/>
  <c r="ED13" i="24"/>
  <c r="DM12" i="31"/>
  <c r="DM12" i="28"/>
  <c r="EC12" i="26"/>
  <c r="EC12" i="24"/>
  <c r="DL12" i="31"/>
  <c r="DL12" i="28"/>
  <c r="EB12" i="26"/>
  <c r="EB12" i="24"/>
  <c r="DK12" i="31"/>
  <c r="DK12" i="28"/>
  <c r="EA12" i="26"/>
  <c r="EA12" i="24"/>
  <c r="DJ12" i="31"/>
  <c r="DJ12" i="28"/>
  <c r="DZ12" i="26"/>
  <c r="DZ12" i="24"/>
  <c r="DI12" i="31"/>
  <c r="DI12" i="28"/>
  <c r="DY12" i="26"/>
  <c r="DY12" i="24"/>
  <c r="DH12" i="31"/>
  <c r="DH12" i="28"/>
  <c r="DX12" i="26"/>
  <c r="DX12" i="24"/>
  <c r="DG12" i="31"/>
  <c r="DG12" i="28"/>
  <c r="DW12" i="26"/>
  <c r="DW12" i="24"/>
  <c r="DF12" i="31"/>
  <c r="DF12" i="28"/>
  <c r="DV12" i="26"/>
  <c r="DV12" i="24"/>
  <c r="DE12" i="31"/>
  <c r="DE12" i="28"/>
  <c r="DU12" i="26"/>
  <c r="DU12" i="24"/>
  <c r="DD12" i="31"/>
  <c r="DD12" i="28"/>
  <c r="DT12" i="26"/>
  <c r="DT12" i="24"/>
  <c r="DC12" i="31"/>
  <c r="DC12" i="28"/>
  <c r="DS12" i="26"/>
  <c r="DS12" i="24"/>
  <c r="DB12" i="31"/>
  <c r="DB12" i="28"/>
  <c r="DR12" i="26"/>
  <c r="DR12" i="24"/>
  <c r="DA12" i="31"/>
  <c r="DA12" i="28"/>
  <c r="DQ12" i="26"/>
  <c r="DQ12" i="24"/>
  <c r="CZ12" i="31"/>
  <c r="CZ12" i="28"/>
  <c r="DP12" i="26"/>
  <c r="DP12" i="24"/>
  <c r="CY12" i="31"/>
  <c r="CY12" i="28"/>
  <c r="DO12" i="26"/>
  <c r="DO12" i="24"/>
  <c r="CX12" i="31"/>
  <c r="CX12" i="28"/>
  <c r="DN12" i="26"/>
  <c r="DN12" i="24"/>
  <c r="CW12" i="31"/>
  <c r="CW12" i="28"/>
  <c r="DM12" i="26"/>
  <c r="DM12" i="24"/>
  <c r="CV12" i="31"/>
  <c r="CV12" i="28"/>
  <c r="DL12" i="26"/>
  <c r="DL12" i="24"/>
  <c r="CU12" i="31"/>
  <c r="CU12" i="28"/>
  <c r="DK12" i="26"/>
  <c r="DK12" i="24"/>
  <c r="CT12" i="31"/>
  <c r="CT12" i="28"/>
  <c r="DJ12" i="26"/>
  <c r="DJ12" i="24"/>
  <c r="CS12" i="31"/>
  <c r="CS12" i="28"/>
  <c r="DI12" i="26"/>
  <c r="DI12" i="24"/>
  <c r="CR12" i="31"/>
  <c r="CR12" i="28"/>
  <c r="DH12" i="26"/>
  <c r="DH12" i="24"/>
  <c r="CQ12" i="31"/>
  <c r="CQ12" i="28"/>
  <c r="DG12" i="26"/>
  <c r="DM13" i="31"/>
  <c r="DM13" i="28"/>
  <c r="EC13" i="26"/>
  <c r="EC13" i="24"/>
  <c r="DL13" i="31"/>
  <c r="DL13" i="28"/>
  <c r="EB13" i="26"/>
  <c r="EB13" i="24"/>
  <c r="DK13" i="31"/>
  <c r="DK13" i="28"/>
  <c r="EA13" i="26"/>
  <c r="EA13" i="24"/>
  <c r="DJ13" i="31"/>
  <c r="DJ13" i="28"/>
  <c r="DZ13" i="26"/>
  <c r="DZ13" i="24"/>
  <c r="DI13" i="31"/>
  <c r="DI13" i="28"/>
  <c r="DY13" i="26"/>
  <c r="DY13" i="24"/>
  <c r="DH13" i="31"/>
  <c r="DH13" i="28"/>
  <c r="DX13" i="26"/>
  <c r="DX13" i="24"/>
  <c r="DG13" i="31"/>
  <c r="DG13" i="28"/>
  <c r="DW13" i="26"/>
  <c r="DW13" i="24"/>
  <c r="DF13" i="31"/>
  <c r="DF13" i="28"/>
  <c r="DV13" i="26"/>
  <c r="DV13" i="24"/>
  <c r="DE13" i="31"/>
  <c r="DE13" i="28"/>
  <c r="DU13" i="26"/>
  <c r="DU13" i="24"/>
  <c r="DD13" i="31"/>
  <c r="DD13" i="28"/>
  <c r="DT13" i="26"/>
  <c r="DT13" i="24"/>
  <c r="DC13" i="31"/>
  <c r="DC13" i="28"/>
  <c r="DS13" i="26"/>
  <c r="DS13" i="24"/>
  <c r="DB13" i="31"/>
  <c r="DB13" i="28"/>
  <c r="DR13" i="26"/>
  <c r="DR13" i="24"/>
  <c r="DA13" i="31"/>
  <c r="DA13" i="28"/>
  <c r="DQ13" i="26"/>
  <c r="DQ13" i="24"/>
  <c r="CZ13" i="31"/>
  <c r="CZ13" i="28"/>
  <c r="DP13" i="26"/>
  <c r="DP13" i="24"/>
  <c r="CY13" i="31"/>
  <c r="CY13" i="28"/>
  <c r="DO13" i="26"/>
  <c r="DO13" i="24"/>
  <c r="CX13" i="31"/>
  <c r="CX13" i="28"/>
  <c r="DN13" i="26"/>
  <c r="DN13" i="24"/>
  <c r="CW13" i="31"/>
  <c r="CW13" i="28"/>
  <c r="DM13" i="26"/>
  <c r="DM13" i="24"/>
  <c r="CV13" i="31"/>
  <c r="CV13" i="28"/>
  <c r="DL13" i="26"/>
  <c r="DL13" i="24"/>
  <c r="CU13" i="31"/>
  <c r="CU13" i="28"/>
  <c r="DK13" i="26"/>
  <c r="DK13" i="24"/>
  <c r="CT13" i="31"/>
  <c r="CT13" i="28"/>
  <c r="DJ13" i="26"/>
  <c r="DJ13" i="24"/>
  <c r="CS13" i="31"/>
  <c r="CS13" i="28"/>
  <c r="DI13" i="26"/>
  <c r="DI13" i="24"/>
  <c r="CR13" i="31"/>
  <c r="CR13" i="28"/>
  <c r="DH13" i="26"/>
  <c r="DH13" i="24"/>
  <c r="CQ13" i="31"/>
  <c r="CQ13" i="28"/>
  <c r="DG13" i="26"/>
  <c r="DG13" i="24"/>
  <c r="CP13" i="31"/>
  <c r="CP13" i="28"/>
  <c r="DF13" i="26"/>
  <c r="DF13" i="24"/>
  <c r="CO13" i="31"/>
  <c r="CO13" i="28"/>
  <c r="DE13" i="26"/>
  <c r="DE13" i="24"/>
  <c r="CN13" i="31"/>
  <c r="CN13" i="28"/>
  <c r="DD13" i="26"/>
  <c r="DD13" i="24"/>
  <c r="CM13" i="31"/>
  <c r="CM13" i="28"/>
  <c r="DC13" i="26"/>
  <c r="DC13" i="24"/>
  <c r="CL13" i="31"/>
  <c r="DR11" i="30"/>
  <c r="DR11" i="27"/>
  <c r="EH11" i="25"/>
  <c r="EH11" i="21"/>
  <c r="DQ11" i="30"/>
  <c r="DQ11" i="27"/>
  <c r="EG11" i="25"/>
  <c r="EG11" i="21"/>
  <c r="DP11" i="30"/>
  <c r="DP11" i="27"/>
  <c r="EF11" i="25"/>
  <c r="EF11" i="21"/>
  <c r="DO11" i="30"/>
  <c r="DO11" i="27"/>
  <c r="EE11" i="25"/>
  <c r="EE11" i="21"/>
  <c r="DN11" i="30"/>
  <c r="DN11" i="27"/>
  <c r="ED11" i="25"/>
  <c r="DR12" i="30"/>
  <c r="DR12" i="27"/>
  <c r="EH12" i="25"/>
  <c r="EH12" i="21"/>
  <c r="DQ12" i="30"/>
  <c r="DQ12" i="27"/>
  <c r="EG12" i="25"/>
  <c r="EG12" i="21"/>
  <c r="DP12" i="30"/>
  <c r="DP12" i="27"/>
  <c r="EF12" i="25"/>
  <c r="EF12" i="21"/>
  <c r="DO12" i="30"/>
  <c r="DO12" i="27"/>
  <c r="EE12" i="25"/>
  <c r="EE12" i="21"/>
  <c r="DN12" i="30"/>
  <c r="DN12" i="27"/>
  <c r="ED12" i="25"/>
  <c r="ED11" i="21"/>
  <c r="DM11" i="30"/>
  <c r="DM11" i="27"/>
  <c r="EC11" i="25"/>
  <c r="EC11" i="21"/>
  <c r="DL11" i="30"/>
  <c r="DL11" i="27"/>
  <c r="EB11" i="25"/>
  <c r="EB11" i="21"/>
  <c r="DK11" i="30"/>
  <c r="DK11" i="27"/>
  <c r="EA11" i="25"/>
  <c r="EA11" i="21"/>
  <c r="DJ11" i="30"/>
  <c r="DJ11" i="27"/>
  <c r="DZ11" i="25"/>
  <c r="DZ11" i="21"/>
  <c r="DI11" i="30"/>
  <c r="DI11" i="27"/>
  <c r="DY11" i="25"/>
  <c r="DY11" i="21"/>
  <c r="DH11" i="30"/>
  <c r="DH11" i="27"/>
  <c r="DX11" i="25"/>
  <c r="DX11" i="21"/>
  <c r="DG11" i="30"/>
  <c r="DG11" i="27"/>
  <c r="DW11" i="25"/>
  <c r="DW11" i="21"/>
  <c r="DF11" i="30"/>
  <c r="DF11" i="27"/>
  <c r="DV11" i="25"/>
  <c r="DV11" i="21"/>
  <c r="DE11" i="30"/>
  <c r="DE11" i="27"/>
  <c r="DU11" i="25"/>
  <c r="DU11" i="21"/>
  <c r="DD11" i="30"/>
  <c r="DD11" i="27"/>
  <c r="DT11" i="25"/>
  <c r="DT11" i="21"/>
  <c r="DC11" i="30"/>
  <c r="DC11" i="27"/>
  <c r="DS11" i="25"/>
  <c r="DS11" i="21"/>
  <c r="DB11" i="30"/>
  <c r="DB11" i="27"/>
  <c r="DR11" i="25"/>
  <c r="DR11" i="21"/>
  <c r="DA11" i="30"/>
  <c r="DA11" i="27"/>
  <c r="DQ11" i="25"/>
  <c r="DQ11" i="21"/>
  <c r="CZ11" i="30"/>
  <c r="CZ11" i="27"/>
  <c r="DP11" i="25"/>
  <c r="DP11" i="21"/>
  <c r="CY11" i="30"/>
  <c r="CY11" i="27"/>
  <c r="DO11" i="25"/>
  <c r="DO11" i="21"/>
  <c r="CX11" i="30"/>
  <c r="CX11" i="27"/>
  <c r="DN11" i="25"/>
  <c r="DN11" i="21"/>
  <c r="CW11" i="30"/>
  <c r="CW11" i="27"/>
  <c r="DM11" i="25"/>
  <c r="DM11" i="21"/>
  <c r="CV11" i="30"/>
  <c r="CV11" i="27"/>
  <c r="DL11" i="25"/>
  <c r="DL11" i="21"/>
  <c r="CU11" i="30"/>
  <c r="CU11" i="27"/>
  <c r="DK11" i="25"/>
  <c r="DK11" i="21"/>
  <c r="CT11" i="30"/>
  <c r="CT11" i="27"/>
  <c r="DJ11" i="25"/>
  <c r="DJ11" i="21"/>
  <c r="CS11" i="30"/>
  <c r="CS11" i="27"/>
  <c r="DI11" i="25"/>
  <c r="DI11" i="21"/>
  <c r="CR11" i="30"/>
  <c r="CR11" i="27"/>
  <c r="DH11" i="25"/>
  <c r="DH11" i="21"/>
  <c r="CQ11" i="30"/>
  <c r="CQ11" i="27"/>
  <c r="DG11" i="25"/>
  <c r="DG11" i="21"/>
  <c r="CP11" i="30"/>
  <c r="CP11" i="27"/>
  <c r="DF11" i="25"/>
  <c r="DR13" i="30"/>
  <c r="DR13" i="27"/>
  <c r="EH13" i="25"/>
  <c r="EH13" i="21"/>
  <c r="DQ13" i="30"/>
  <c r="DQ13" i="27"/>
  <c r="EG13" i="25"/>
  <c r="EG13" i="21"/>
  <c r="DP13" i="30"/>
  <c r="DP13" i="27"/>
  <c r="EF13" i="25"/>
  <c r="EF13" i="21"/>
  <c r="DO13" i="30"/>
  <c r="DO13" i="27"/>
  <c r="EE13" i="25"/>
  <c r="EE13" i="21"/>
  <c r="DN13" i="30"/>
  <c r="DN13" i="27"/>
  <c r="ED13" i="25"/>
  <c r="ED12" i="21"/>
  <c r="DM12" i="30"/>
  <c r="DM12" i="27"/>
  <c r="EC12" i="25"/>
  <c r="EC12" i="21"/>
  <c r="DL12" i="30"/>
  <c r="DL12" i="27"/>
  <c r="EB12" i="25"/>
  <c r="EB12" i="21"/>
  <c r="DK12" i="30"/>
  <c r="DK12" i="27"/>
  <c r="EA12" i="25"/>
  <c r="EA12" i="21"/>
  <c r="DJ12" i="30"/>
  <c r="DJ12" i="27"/>
  <c r="DZ12" i="25"/>
  <c r="DZ12" i="21"/>
  <c r="DI12" i="30"/>
  <c r="DI12" i="27"/>
  <c r="DY12" i="25"/>
  <c r="DY12" i="21"/>
  <c r="DH12" i="30"/>
  <c r="DH12" i="27"/>
  <c r="DX12" i="25"/>
  <c r="DX12" i="21"/>
  <c r="DG12" i="30"/>
  <c r="DG12" i="27"/>
  <c r="DW12" i="25"/>
  <c r="DW12" i="21"/>
  <c r="DF12" i="30"/>
  <c r="DF12" i="27"/>
  <c r="DV12" i="25"/>
  <c r="DV12" i="21"/>
  <c r="DE12" i="30"/>
  <c r="DE12" i="27"/>
  <c r="DU12" i="25"/>
  <c r="DU12" i="21"/>
  <c r="DD12" i="30"/>
  <c r="DD12" i="27"/>
  <c r="DB12" i="27"/>
  <c r="CZ12" i="27"/>
  <c r="CX12" i="27"/>
  <c r="CV12" i="27"/>
  <c r="CT12" i="27"/>
  <c r="CR12" i="27"/>
  <c r="CO11" i="30"/>
  <c r="DE12" i="26"/>
  <c r="DE12" i="21"/>
  <c r="CM11" i="30"/>
  <c r="DC12" i="26"/>
  <c r="DC11" i="21"/>
  <c r="CL12" i="30"/>
  <c r="CL12" i="27"/>
  <c r="DB12" i="25"/>
  <c r="DB12" i="21"/>
  <c r="CK13" i="30"/>
  <c r="CK13" i="27"/>
  <c r="DA13" i="25"/>
  <c r="DA13" i="21"/>
  <c r="CJ13" i="30"/>
  <c r="CJ13" i="27"/>
  <c r="CZ13" i="25"/>
  <c r="CZ13" i="21"/>
  <c r="CI13" i="30"/>
  <c r="CI13" i="27"/>
  <c r="CY13" i="25"/>
  <c r="CY13" i="21"/>
  <c r="CH13" i="30"/>
  <c r="CH13" i="27"/>
  <c r="CX13" i="25"/>
  <c r="CX13" i="21"/>
  <c r="CG13" i="30"/>
  <c r="CG13" i="27"/>
  <c r="CW13" i="25"/>
  <c r="CW13" i="21"/>
  <c r="CF13" i="30"/>
  <c r="CF13" i="27"/>
  <c r="CV13" i="25"/>
  <c r="CV13" i="21"/>
  <c r="CE13" i="30"/>
  <c r="CE13" i="27"/>
  <c r="CU13" i="25"/>
  <c r="CU13" i="21"/>
  <c r="CD13" i="30"/>
  <c r="CD13" i="27"/>
  <c r="CT13" i="25"/>
  <c r="CT13" i="21"/>
  <c r="CC13" i="30"/>
  <c r="CC13" i="27"/>
  <c r="CS13" i="25"/>
  <c r="CS13" i="21"/>
  <c r="CB13" i="30"/>
  <c r="CB13" i="27"/>
  <c r="CR13" i="25"/>
  <c r="CR13" i="21"/>
  <c r="CA13" i="30"/>
  <c r="CA13" i="27"/>
  <c r="CQ13" i="25"/>
  <c r="CQ13" i="21"/>
  <c r="BZ13" i="30"/>
  <c r="BZ13" i="27"/>
  <c r="CP13" i="25"/>
  <c r="CP13" i="21"/>
  <c r="BY13" i="30"/>
  <c r="BY13" i="27"/>
  <c r="CO13" i="25"/>
  <c r="CO13" i="21"/>
  <c r="BX13" i="30"/>
  <c r="BX13" i="27"/>
  <c r="CN13" i="25"/>
  <c r="CN13" i="21"/>
  <c r="BW13" i="28"/>
  <c r="CM13" i="26"/>
  <c r="CM13" i="24"/>
  <c r="BW13" i="31"/>
  <c r="BV13" i="30"/>
  <c r="BV13" i="27"/>
  <c r="CL13" i="25"/>
  <c r="CL13" i="21"/>
  <c r="BU13" i="30"/>
  <c r="BU13" i="27"/>
  <c r="CK13" i="25"/>
  <c r="CK13" i="21"/>
  <c r="BT13" i="30"/>
  <c r="BT13" i="27"/>
  <c r="CJ13" i="25"/>
  <c r="CJ13" i="21"/>
  <c r="BS13" i="30"/>
  <c r="BS13" i="27"/>
  <c r="CI13" i="25"/>
  <c r="CI13" i="21"/>
  <c r="BR13" i="30"/>
  <c r="BR13" i="27"/>
  <c r="CH13" i="25"/>
  <c r="CH13" i="21"/>
  <c r="BQ13" i="30"/>
  <c r="BQ13" i="27"/>
  <c r="CG13" i="25"/>
  <c r="CG13" i="21"/>
  <c r="BP13" i="30"/>
  <c r="BP13" i="27"/>
  <c r="CF13" i="25"/>
  <c r="CF13" i="21"/>
  <c r="BO13" i="30"/>
  <c r="BO13" i="27"/>
  <c r="CE13" i="25"/>
  <c r="CE13" i="21"/>
  <c r="BN13" i="30"/>
  <c r="BN13" i="27"/>
  <c r="CD13" i="25"/>
  <c r="CD13" i="21"/>
  <c r="BM13" i="30"/>
  <c r="BM13" i="27"/>
  <c r="CC13" i="25"/>
  <c r="CC13" i="21"/>
  <c r="BL13" i="30"/>
  <c r="BL13" i="27"/>
  <c r="CB13" i="25"/>
  <c r="CB13" i="21"/>
  <c r="BK13" i="30"/>
  <c r="BK13" i="27"/>
  <c r="CA13" i="25"/>
  <c r="CA13" i="21"/>
  <c r="BJ13" i="30"/>
  <c r="BJ13" i="27"/>
  <c r="DC12" i="30"/>
  <c r="DA12" i="30"/>
  <c r="CY12" i="30"/>
  <c r="CW12" i="30"/>
  <c r="CU12" i="30"/>
  <c r="CS12" i="30"/>
  <c r="CQ12" i="30"/>
  <c r="DG12" i="24"/>
  <c r="CP12" i="28"/>
  <c r="DF12" i="24"/>
  <c r="CO12" i="30"/>
  <c r="CN11" i="27"/>
  <c r="DD12" i="24"/>
  <c r="CM12" i="30"/>
  <c r="DC12" i="21"/>
  <c r="CL13" i="30"/>
  <c r="CL13" i="27"/>
  <c r="DB13" i="25"/>
  <c r="DB13" i="21"/>
  <c r="DS12" i="21"/>
  <c r="DQ12" i="21"/>
  <c r="DO12" i="21"/>
  <c r="DM12" i="21"/>
  <c r="DK12" i="21"/>
  <c r="DI12" i="21"/>
  <c r="DE11" i="25"/>
  <c r="CN12" i="31"/>
  <c r="CN12" i="27"/>
  <c r="DC11" i="25"/>
  <c r="DC13" i="21"/>
  <c r="CK11" i="28"/>
  <c r="DA11" i="26"/>
  <c r="DA11" i="24"/>
  <c r="CJ11" i="31"/>
  <c r="CJ11" i="28"/>
  <c r="CZ11" i="26"/>
  <c r="CZ11" i="24"/>
  <c r="CI11" i="31"/>
  <c r="CI11" i="28"/>
  <c r="CY11" i="26"/>
  <c r="CY11" i="24"/>
  <c r="CH11" i="31"/>
  <c r="CH11" i="28"/>
  <c r="CX11" i="26"/>
  <c r="CX11" i="24"/>
  <c r="CG11" i="31"/>
  <c r="CG11" i="28"/>
  <c r="CW11" i="26"/>
  <c r="CW11" i="24"/>
  <c r="CF11" i="31"/>
  <c r="CF11" i="28"/>
  <c r="CV11" i="26"/>
  <c r="CV11" i="24"/>
  <c r="CE11" i="31"/>
  <c r="CE11" i="28"/>
  <c r="CU11" i="26"/>
  <c r="CU11" i="24"/>
  <c r="CD11" i="31"/>
  <c r="CD11" i="28"/>
  <c r="CT11" i="26"/>
  <c r="CT11" i="24"/>
  <c r="CC11" i="31"/>
  <c r="CC11" i="28"/>
  <c r="CS11" i="26"/>
  <c r="CS11" i="24"/>
  <c r="CB11" i="31"/>
  <c r="CB11" i="28"/>
  <c r="CR11" i="26"/>
  <c r="CR11" i="24"/>
  <c r="CA11" i="31"/>
  <c r="CA11" i="28"/>
  <c r="CQ11" i="26"/>
  <c r="CQ11" i="24"/>
  <c r="BZ11" i="31"/>
  <c r="BZ11" i="28"/>
  <c r="CP11" i="26"/>
  <c r="DT12" i="25"/>
  <c r="DR12" i="25"/>
  <c r="DP12" i="25"/>
  <c r="DN12" i="25"/>
  <c r="DL12" i="25"/>
  <c r="DJ12" i="25"/>
  <c r="DH12" i="25"/>
  <c r="DG12" i="21"/>
  <c r="CP12" i="27"/>
  <c r="DF11" i="21"/>
  <c r="CO12" i="28"/>
  <c r="DE12" i="25"/>
  <c r="DD11" i="21"/>
  <c r="CM12" i="28"/>
  <c r="DC12" i="25"/>
  <c r="CL11" i="28"/>
  <c r="DB11" i="26"/>
  <c r="DB11" i="24"/>
  <c r="CK11" i="31"/>
  <c r="CK12" i="28"/>
  <c r="DA12" i="26"/>
  <c r="DA12" i="24"/>
  <c r="CJ12" i="31"/>
  <c r="CJ12" i="28"/>
  <c r="CZ12" i="26"/>
  <c r="CZ12" i="24"/>
  <c r="CI12" i="31"/>
  <c r="CI12" i="28"/>
  <c r="CY12" i="26"/>
  <c r="CY12" i="24"/>
  <c r="CH12" i="31"/>
  <c r="CH12" i="28"/>
  <c r="CX12" i="26"/>
  <c r="CX12" i="24"/>
  <c r="CG12" i="31"/>
  <c r="CG12" i="28"/>
  <c r="CW12" i="26"/>
  <c r="CW12" i="24"/>
  <c r="CF12" i="31"/>
  <c r="CF12" i="28"/>
  <c r="CV12" i="26"/>
  <c r="CV12" i="24"/>
  <c r="CE12" i="31"/>
  <c r="CE12" i="28"/>
  <c r="CU12" i="26"/>
  <c r="CU12" i="24"/>
  <c r="CD12" i="31"/>
  <c r="CD12" i="28"/>
  <c r="CT12" i="26"/>
  <c r="CT12" i="24"/>
  <c r="CC12" i="31"/>
  <c r="CC12" i="28"/>
  <c r="CS12" i="26"/>
  <c r="CS12" i="24"/>
  <c r="CB12" i="31"/>
  <c r="CB12" i="28"/>
  <c r="CR12" i="26"/>
  <c r="CR12" i="24"/>
  <c r="CA12" i="31"/>
  <c r="CA12" i="28"/>
  <c r="CQ12" i="26"/>
  <c r="CQ12" i="24"/>
  <c r="BZ12" i="31"/>
  <c r="BZ12" i="28"/>
  <c r="CP12" i="26"/>
  <c r="CP12" i="24"/>
  <c r="BY12" i="31"/>
  <c r="BY12" i="28"/>
  <c r="DC12" i="27"/>
  <c r="DA12" i="27"/>
  <c r="CY12" i="27"/>
  <c r="CW12" i="27"/>
  <c r="CU12" i="27"/>
  <c r="CS12" i="27"/>
  <c r="CQ12" i="27"/>
  <c r="DF12" i="21"/>
  <c r="CN11" i="30"/>
  <c r="DD12" i="26"/>
  <c r="DD12" i="21"/>
  <c r="CL11" i="31"/>
  <c r="CL12" i="28"/>
  <c r="DB12" i="26"/>
  <c r="DB12" i="24"/>
  <c r="CK12" i="31"/>
  <c r="CK13" i="28"/>
  <c r="DA13" i="26"/>
  <c r="DA13" i="24"/>
  <c r="CJ13" i="31"/>
  <c r="CJ13" i="28"/>
  <c r="CZ13" i="26"/>
  <c r="CZ13" i="24"/>
  <c r="CI13" i="31"/>
  <c r="CI13" i="28"/>
  <c r="CY13" i="26"/>
  <c r="CY13" i="24"/>
  <c r="CH13" i="31"/>
  <c r="CH13" i="28"/>
  <c r="CX13" i="26"/>
  <c r="CX13" i="24"/>
  <c r="CG13" i="31"/>
  <c r="CG13" i="28"/>
  <c r="CW13" i="26"/>
  <c r="CW13" i="24"/>
  <c r="CF13" i="31"/>
  <c r="CF13" i="28"/>
  <c r="CV13" i="26"/>
  <c r="CV13" i="24"/>
  <c r="CE13" i="31"/>
  <c r="CE13" i="28"/>
  <c r="CU13" i="26"/>
  <c r="CU13" i="24"/>
  <c r="CD13" i="31"/>
  <c r="CD13" i="28"/>
  <c r="CT13" i="26"/>
  <c r="CT13" i="24"/>
  <c r="CC13" i="31"/>
  <c r="CC13" i="28"/>
  <c r="CS13" i="26"/>
  <c r="CS13" i="24"/>
  <c r="CB13" i="31"/>
  <c r="CB13" i="28"/>
  <c r="CR13" i="26"/>
  <c r="CR13" i="24"/>
  <c r="CA13" i="31"/>
  <c r="CA13" i="28"/>
  <c r="CQ13" i="26"/>
  <c r="CQ13" i="24"/>
  <c r="BZ13" i="31"/>
  <c r="BZ13" i="28"/>
  <c r="CP13" i="26"/>
  <c r="CP13" i="24"/>
  <c r="BY13" i="31"/>
  <c r="BY13" i="28"/>
  <c r="CO13" i="26"/>
  <c r="DB12" i="30"/>
  <c r="CZ12" i="30"/>
  <c r="CX12" i="30"/>
  <c r="CV12" i="30"/>
  <c r="CT12" i="30"/>
  <c r="CR12" i="30"/>
  <c r="CP12" i="31"/>
  <c r="DF12" i="26"/>
  <c r="CO11" i="27"/>
  <c r="DE12" i="24"/>
  <c r="CN12" i="30"/>
  <c r="CM11" i="27"/>
  <c r="DC11" i="24"/>
  <c r="CL12" i="31"/>
  <c r="CL13" i="28"/>
  <c r="DB13" i="26"/>
  <c r="DB13" i="24"/>
  <c r="DT12" i="21"/>
  <c r="DR12" i="21"/>
  <c r="DP12" i="21"/>
  <c r="DN12" i="21"/>
  <c r="DL12" i="21"/>
  <c r="DJ12" i="21"/>
  <c r="DH12" i="21"/>
  <c r="CO12" i="31"/>
  <c r="CO12" i="27"/>
  <c r="DD11" i="25"/>
  <c r="CM12" i="31"/>
  <c r="CM12" i="27"/>
  <c r="DC12" i="24"/>
  <c r="CK11" i="30"/>
  <c r="CK11" i="27"/>
  <c r="DA11" i="25"/>
  <c r="DA11" i="21"/>
  <c r="CJ11" i="30"/>
  <c r="CJ11" i="27"/>
  <c r="CZ11" i="25"/>
  <c r="CZ11" i="21"/>
  <c r="CI11" i="30"/>
  <c r="CI11" i="27"/>
  <c r="CY11" i="25"/>
  <c r="CY11" i="21"/>
  <c r="CH11" i="30"/>
  <c r="DO12" i="25"/>
  <c r="DA12" i="25"/>
  <c r="CY12" i="25"/>
  <c r="CP11" i="24"/>
  <c r="BY12" i="30"/>
  <c r="CO12" i="26"/>
  <c r="BX11" i="30"/>
  <c r="BX12" i="27"/>
  <c r="BW11" i="30"/>
  <c r="BW12" i="27"/>
  <c r="CM13" i="25"/>
  <c r="BV11" i="30"/>
  <c r="BV12" i="27"/>
  <c r="BU11" i="31"/>
  <c r="BU12" i="28"/>
  <c r="CK13" i="26"/>
  <c r="BT11" i="30"/>
  <c r="BT12" i="27"/>
  <c r="BS11" i="31"/>
  <c r="BS12" i="28"/>
  <c r="CI13" i="26"/>
  <c r="BR11" i="30"/>
  <c r="BR12" i="27"/>
  <c r="BQ11" i="31"/>
  <c r="BQ12" i="28"/>
  <c r="CG13" i="26"/>
  <c r="BP11" i="30"/>
  <c r="BP12" i="27"/>
  <c r="BO11" i="31"/>
  <c r="BO12" i="28"/>
  <c r="CE13" i="26"/>
  <c r="BN11" i="30"/>
  <c r="BN12" i="27"/>
  <c r="BM11" i="31"/>
  <c r="BM12" i="28"/>
  <c r="CC13" i="26"/>
  <c r="BL11" i="30"/>
  <c r="BL12" i="27"/>
  <c r="BK11" i="31"/>
  <c r="BK12" i="28"/>
  <c r="CA13" i="26"/>
  <c r="BJ11" i="30"/>
  <c r="BJ12" i="27"/>
  <c r="BZ13" i="25"/>
  <c r="BZ13" i="21"/>
  <c r="BI13" i="30"/>
  <c r="BI13" i="27"/>
  <c r="BY13" i="25"/>
  <c r="BY13" i="21"/>
  <c r="BH13" i="30"/>
  <c r="BH13" i="27"/>
  <c r="BX13" i="25"/>
  <c r="BX13" i="21"/>
  <c r="BG13" i="30"/>
  <c r="BG13" i="27"/>
  <c r="BW13" i="25"/>
  <c r="BW13" i="21"/>
  <c r="BF13" i="30"/>
  <c r="BF13" i="27"/>
  <c r="BV13" i="25"/>
  <c r="BV13" i="21"/>
  <c r="BE13" i="30"/>
  <c r="BE13" i="27"/>
  <c r="BU13" i="25"/>
  <c r="BU13" i="21"/>
  <c r="BD13" i="30"/>
  <c r="BD13" i="27"/>
  <c r="BT13" i="25"/>
  <c r="BT13" i="21"/>
  <c r="BC13" i="31"/>
  <c r="BC13" i="30"/>
  <c r="BC13" i="27"/>
  <c r="BS13" i="25"/>
  <c r="BS13" i="21"/>
  <c r="BB13" i="27"/>
  <c r="BR13" i="25"/>
  <c r="BR13" i="21"/>
  <c r="BA13" i="30"/>
  <c r="BA13" i="27"/>
  <c r="BQ13" i="25"/>
  <c r="BQ13" i="21"/>
  <c r="AZ13" i="30"/>
  <c r="AZ13" i="27"/>
  <c r="BP13" i="25"/>
  <c r="BP13" i="21"/>
  <c r="AY13" i="31"/>
  <c r="AY13" i="28"/>
  <c r="BO13" i="26"/>
  <c r="BO13" i="21"/>
  <c r="AX13" i="30"/>
  <c r="AX13" i="27"/>
  <c r="BN13" i="25"/>
  <c r="BN13" i="21"/>
  <c r="AW13" i="30"/>
  <c r="AW13" i="27"/>
  <c r="BM13" i="25"/>
  <c r="BM13" i="21"/>
  <c r="AV13" i="30"/>
  <c r="AV13" i="27"/>
  <c r="BL13" i="25"/>
  <c r="BL13" i="21"/>
  <c r="AU13" i="30"/>
  <c r="AU13" i="27"/>
  <c r="BK13" i="25"/>
  <c r="BK13" i="21"/>
  <c r="AT13" i="30"/>
  <c r="BJ13" i="26"/>
  <c r="BJ13" i="25"/>
  <c r="BJ13" i="21"/>
  <c r="AS13" i="30"/>
  <c r="AS13" i="27"/>
  <c r="BI13" i="25"/>
  <c r="BI13" i="21"/>
  <c r="AR13" i="30"/>
  <c r="AR13" i="27"/>
  <c r="BH13" i="25"/>
  <c r="BH13" i="21"/>
  <c r="AQ13" i="30"/>
  <c r="AQ13" i="27"/>
  <c r="BG13" i="25"/>
  <c r="BG13" i="21"/>
  <c r="AP13" i="30"/>
  <c r="AP13" i="27"/>
  <c r="BF13" i="25"/>
  <c r="BF13" i="21"/>
  <c r="AO13" i="30"/>
  <c r="AO13" i="27"/>
  <c r="BE13" i="25"/>
  <c r="BE13" i="21"/>
  <c r="AN13" i="30"/>
  <c r="AN13" i="27"/>
  <c r="BD13" i="25"/>
  <c r="BD13" i="21"/>
  <c r="AM13" i="30"/>
  <c r="AM13" i="27"/>
  <c r="BC13" i="25"/>
  <c r="BC13" i="21"/>
  <c r="AL13" i="30"/>
  <c r="AL13" i="27"/>
  <c r="BB13" i="25"/>
  <c r="BB13" i="21"/>
  <c r="AK13" i="30"/>
  <c r="AK13" i="27"/>
  <c r="BA13" i="25"/>
  <c r="BA13" i="21"/>
  <c r="AJ13" i="30"/>
  <c r="AJ13" i="27"/>
  <c r="AZ13" i="25"/>
  <c r="AZ13" i="21"/>
  <c r="AI13" i="30"/>
  <c r="AI13" i="27"/>
  <c r="AY13" i="25"/>
  <c r="AY13" i="21"/>
  <c r="AH13" i="30"/>
  <c r="AH13" i="27"/>
  <c r="AX13" i="25"/>
  <c r="AX13" i="21"/>
  <c r="AG13" i="30"/>
  <c r="AG13" i="27"/>
  <c r="AW13" i="25"/>
  <c r="AW13" i="21"/>
  <c r="AF13" i="30"/>
  <c r="AF13" i="27"/>
  <c r="AV13" i="25"/>
  <c r="AV13" i="21"/>
  <c r="AE13" i="30"/>
  <c r="AE13" i="27"/>
  <c r="AU13" i="25"/>
  <c r="AU13" i="21"/>
  <c r="AD13" i="30"/>
  <c r="AD13" i="27"/>
  <c r="AT13" i="25"/>
  <c r="AT13" i="21"/>
  <c r="DM12" i="25"/>
  <c r="CP12" i="30"/>
  <c r="DE11" i="21"/>
  <c r="DD12" i="25"/>
  <c r="CL11" i="27"/>
  <c r="CJ12" i="27"/>
  <c r="CH11" i="27"/>
  <c r="CX11" i="21"/>
  <c r="CG11" i="27"/>
  <c r="CW11" i="21"/>
  <c r="CF11" i="27"/>
  <c r="CV11" i="21"/>
  <c r="CE11" i="27"/>
  <c r="CU11" i="21"/>
  <c r="CD11" i="27"/>
  <c r="CT11" i="21"/>
  <c r="CC11" i="27"/>
  <c r="CS11" i="21"/>
  <c r="CB11" i="27"/>
  <c r="CR11" i="21"/>
  <c r="CA11" i="27"/>
  <c r="CQ11" i="21"/>
  <c r="BZ11" i="27"/>
  <c r="CO11" i="21"/>
  <c r="BX12" i="30"/>
  <c r="CN11" i="24"/>
  <c r="BW12" i="30"/>
  <c r="BW13" i="27"/>
  <c r="BW11" i="31"/>
  <c r="BV12" i="30"/>
  <c r="CL11" i="24"/>
  <c r="BU12" i="31"/>
  <c r="BU13" i="28"/>
  <c r="CK11" i="21"/>
  <c r="BT12" i="30"/>
  <c r="CJ11" i="24"/>
  <c r="BS12" i="31"/>
  <c r="BS13" i="28"/>
  <c r="CI11" i="21"/>
  <c r="BR12" i="30"/>
  <c r="CH11" i="24"/>
  <c r="BQ12" i="31"/>
  <c r="BQ13" i="28"/>
  <c r="CG11" i="21"/>
  <c r="BP12" i="30"/>
  <c r="CF11" i="24"/>
  <c r="BO12" i="31"/>
  <c r="BO13" i="28"/>
  <c r="CE11" i="21"/>
  <c r="BN12" i="30"/>
  <c r="CD11" i="24"/>
  <c r="BM12" i="31"/>
  <c r="BM13" i="28"/>
  <c r="CC11" i="21"/>
  <c r="BL12" i="30"/>
  <c r="CB11" i="24"/>
  <c r="BK12" i="31"/>
  <c r="BK13" i="28"/>
  <c r="CA11" i="21"/>
  <c r="BJ12" i="30"/>
  <c r="DK12" i="25"/>
  <c r="CK12" i="30"/>
  <c r="CI12" i="30"/>
  <c r="CH12" i="27"/>
  <c r="CX12" i="21"/>
  <c r="CG12" i="27"/>
  <c r="CW12" i="21"/>
  <c r="CF12" i="27"/>
  <c r="CV12" i="21"/>
  <c r="CE12" i="27"/>
  <c r="CU12" i="21"/>
  <c r="CD12" i="27"/>
  <c r="CT12" i="21"/>
  <c r="CC12" i="27"/>
  <c r="CS12" i="21"/>
  <c r="CB12" i="27"/>
  <c r="CR12" i="21"/>
  <c r="CA12" i="27"/>
  <c r="CQ12" i="21"/>
  <c r="BZ12" i="27"/>
  <c r="CP11" i="21"/>
  <c r="BY11" i="28"/>
  <c r="CO11" i="25"/>
  <c r="CO12" i="21"/>
  <c r="CN11" i="26"/>
  <c r="CN12" i="24"/>
  <c r="BW13" i="30"/>
  <c r="CM11" i="24"/>
  <c r="BW12" i="31"/>
  <c r="CL11" i="26"/>
  <c r="CL12" i="24"/>
  <c r="BU13" i="31"/>
  <c r="CK11" i="25"/>
  <c r="CK12" i="21"/>
  <c r="CJ11" i="26"/>
  <c r="CJ12" i="24"/>
  <c r="BS13" i="31"/>
  <c r="CI11" i="25"/>
  <c r="CI12" i="21"/>
  <c r="CH11" i="26"/>
  <c r="CH12" i="24"/>
  <c r="BQ13" i="31"/>
  <c r="CG11" i="25"/>
  <c r="CG12" i="21"/>
  <c r="CF11" i="26"/>
  <c r="CF12" i="24"/>
  <c r="BO13" i="31"/>
  <c r="CE11" i="25"/>
  <c r="CE12" i="21"/>
  <c r="CD11" i="26"/>
  <c r="CD12" i="24"/>
  <c r="BM13" i="31"/>
  <c r="CC11" i="25"/>
  <c r="CC12" i="21"/>
  <c r="CB11" i="26"/>
  <c r="CB12" i="24"/>
  <c r="BK13" i="31"/>
  <c r="CA11" i="25"/>
  <c r="CA12" i="21"/>
  <c r="BZ11" i="26"/>
  <c r="BZ11" i="24"/>
  <c r="BI11" i="31"/>
  <c r="BI11" i="28"/>
  <c r="BY11" i="26"/>
  <c r="BY11" i="24"/>
  <c r="BH11" i="31"/>
  <c r="BH11" i="28"/>
  <c r="BX11" i="26"/>
  <c r="BX11" i="24"/>
  <c r="BG11" i="31"/>
  <c r="BG11" i="28"/>
  <c r="BW11" i="26"/>
  <c r="BW11" i="24"/>
  <c r="BF11" i="31"/>
  <c r="BF11" i="28"/>
  <c r="BV11" i="26"/>
  <c r="BV11" i="24"/>
  <c r="BE11" i="31"/>
  <c r="BE11" i="28"/>
  <c r="BU11" i="26"/>
  <c r="BU11" i="24"/>
  <c r="BD11" i="31"/>
  <c r="BD11" i="28"/>
  <c r="BT11" i="26"/>
  <c r="BT11" i="24"/>
  <c r="BC11" i="28"/>
  <c r="BS11" i="26"/>
  <c r="BS11" i="24"/>
  <c r="BB11" i="28"/>
  <c r="BR11" i="26"/>
  <c r="BR11" i="24"/>
  <c r="BA11" i="31"/>
  <c r="BA11" i="28"/>
  <c r="BQ11" i="26"/>
  <c r="BQ11" i="24"/>
  <c r="AZ11" i="31"/>
  <c r="AZ11" i="28"/>
  <c r="BP11" i="26"/>
  <c r="BP11" i="24"/>
  <c r="BO11" i="25"/>
  <c r="AY11" i="30"/>
  <c r="AY11" i="27"/>
  <c r="BO11" i="24"/>
  <c r="AX11" i="31"/>
  <c r="AX11" i="28"/>
  <c r="BN11" i="26"/>
  <c r="BN11" i="24"/>
  <c r="AW11" i="31"/>
  <c r="AW11" i="28"/>
  <c r="BM11" i="26"/>
  <c r="BM11" i="24"/>
  <c r="AV11" i="31"/>
  <c r="AV11" i="28"/>
  <c r="BL11" i="26"/>
  <c r="BL11" i="24"/>
  <c r="AU11" i="31"/>
  <c r="AU11" i="28"/>
  <c r="BK11" i="26"/>
  <c r="BK11" i="24"/>
  <c r="AT11" i="31"/>
  <c r="AT11" i="27"/>
  <c r="AT11" i="28"/>
  <c r="BJ11" i="24"/>
  <c r="AS11" i="31"/>
  <c r="AS11" i="28"/>
  <c r="BI11" i="26"/>
  <c r="BI11" i="24"/>
  <c r="AR11" i="31"/>
  <c r="AR11" i="28"/>
  <c r="BH11" i="26"/>
  <c r="BH11" i="24"/>
  <c r="AQ11" i="31"/>
  <c r="AQ11" i="28"/>
  <c r="BG11" i="26"/>
  <c r="BG11" i="24"/>
  <c r="AP11" i="31"/>
  <c r="AP11" i="28"/>
  <c r="BF11" i="26"/>
  <c r="BF11" i="24"/>
  <c r="AO11" i="31"/>
  <c r="AO11" i="28"/>
  <c r="BE11" i="26"/>
  <c r="BE11" i="24"/>
  <c r="AN11" i="31"/>
  <c r="AN11" i="28"/>
  <c r="BD11" i="26"/>
  <c r="BD11" i="24"/>
  <c r="AM11" i="31"/>
  <c r="AM11" i="28"/>
  <c r="DI12" i="25"/>
  <c r="DA12" i="21"/>
  <c r="CY12" i="21"/>
  <c r="CP12" i="21"/>
  <c r="CO12" i="25"/>
  <c r="BX11" i="28"/>
  <c r="CN12" i="26"/>
  <c r="CN13" i="24"/>
  <c r="CM11" i="26"/>
  <c r="CM12" i="24"/>
  <c r="BV11" i="28"/>
  <c r="CL12" i="26"/>
  <c r="CL13" i="24"/>
  <c r="BU11" i="27"/>
  <c r="CK12" i="25"/>
  <c r="BT11" i="28"/>
  <c r="CJ12" i="26"/>
  <c r="CJ13" i="24"/>
  <c r="BS11" i="27"/>
  <c r="CI12" i="25"/>
  <c r="BR11" i="28"/>
  <c r="CH12" i="26"/>
  <c r="CH13" i="24"/>
  <c r="BQ11" i="27"/>
  <c r="CG12" i="25"/>
  <c r="BP11" i="28"/>
  <c r="CF12" i="26"/>
  <c r="CF13" i="24"/>
  <c r="BO11" i="27"/>
  <c r="CE12" i="25"/>
  <c r="BN11" i="28"/>
  <c r="CD12" i="26"/>
  <c r="CD13" i="24"/>
  <c r="BM11" i="27"/>
  <c r="CC12" i="25"/>
  <c r="BL11" i="28"/>
  <c r="CB12" i="26"/>
  <c r="CB13" i="24"/>
  <c r="BK11" i="27"/>
  <c r="CA12" i="25"/>
  <c r="BJ11" i="28"/>
  <c r="BZ12" i="26"/>
  <c r="BZ12" i="24"/>
  <c r="BI12" i="31"/>
  <c r="BI12" i="28"/>
  <c r="BY12" i="26"/>
  <c r="BY12" i="24"/>
  <c r="BH12" i="31"/>
  <c r="BH12" i="28"/>
  <c r="BX12" i="26"/>
  <c r="BX12" i="24"/>
  <c r="BG12" i="31"/>
  <c r="BG12" i="28"/>
  <c r="BW12" i="26"/>
  <c r="BW12" i="24"/>
  <c r="BF12" i="31"/>
  <c r="BF12" i="28"/>
  <c r="BV12" i="26"/>
  <c r="BV12" i="24"/>
  <c r="BE12" i="31"/>
  <c r="BE12" i="28"/>
  <c r="BU12" i="26"/>
  <c r="BU12" i="24"/>
  <c r="BD12" i="31"/>
  <c r="BD12" i="28"/>
  <c r="BT12" i="26"/>
  <c r="BT12" i="24"/>
  <c r="BB11" i="31"/>
  <c r="BB11" i="30"/>
  <c r="BC12" i="28"/>
  <c r="BS12" i="26"/>
  <c r="BS12" i="24"/>
  <c r="BB12" i="28"/>
  <c r="BR12" i="26"/>
  <c r="BR12" i="24"/>
  <c r="BA12" i="31"/>
  <c r="BA12" i="28"/>
  <c r="BQ12" i="26"/>
  <c r="BQ12" i="24"/>
  <c r="AZ12" i="31"/>
  <c r="AZ12" i="28"/>
  <c r="BP12" i="26"/>
  <c r="BP12" i="24"/>
  <c r="BO12" i="25"/>
  <c r="AY12" i="30"/>
  <c r="AY12" i="27"/>
  <c r="BO12" i="24"/>
  <c r="AX12" i="31"/>
  <c r="AX12" i="28"/>
  <c r="BN12" i="26"/>
  <c r="BN12" i="24"/>
  <c r="AW12" i="31"/>
  <c r="AW12" i="28"/>
  <c r="BM12" i="26"/>
  <c r="BM12" i="24"/>
  <c r="AV12" i="31"/>
  <c r="AV12" i="28"/>
  <c r="BL12" i="26"/>
  <c r="BL12" i="24"/>
  <c r="AU12" i="31"/>
  <c r="AU12" i="28"/>
  <c r="BK12" i="26"/>
  <c r="BK12" i="24"/>
  <c r="AT12" i="31"/>
  <c r="AT12" i="27"/>
  <c r="AT12" i="28"/>
  <c r="BJ12" i="24"/>
  <c r="AS12" i="31"/>
  <c r="AS12" i="28"/>
  <c r="BI12" i="26"/>
  <c r="BI12" i="24"/>
  <c r="AR12" i="31"/>
  <c r="AR12" i="28"/>
  <c r="BH12" i="26"/>
  <c r="BH12" i="24"/>
  <c r="AQ12" i="31"/>
  <c r="AQ12" i="28"/>
  <c r="BG12" i="26"/>
  <c r="BG12" i="24"/>
  <c r="AP12" i="31"/>
  <c r="AP12" i="28"/>
  <c r="BF12" i="26"/>
  <c r="BF12" i="24"/>
  <c r="AO12" i="31"/>
  <c r="AO12" i="28"/>
  <c r="BE12" i="26"/>
  <c r="BE12" i="24"/>
  <c r="DG12" i="25"/>
  <c r="DB11" i="25"/>
  <c r="CZ12" i="25"/>
  <c r="BY11" i="27"/>
  <c r="BX11" i="31"/>
  <c r="BX12" i="28"/>
  <c r="CN13" i="26"/>
  <c r="BW11" i="28"/>
  <c r="CM12" i="26"/>
  <c r="BV11" i="31"/>
  <c r="BV12" i="28"/>
  <c r="CL13" i="26"/>
  <c r="BU11" i="30"/>
  <c r="BU12" i="27"/>
  <c r="BT11" i="31"/>
  <c r="BT12" i="28"/>
  <c r="CJ13" i="26"/>
  <c r="BS11" i="30"/>
  <c r="BS12" i="27"/>
  <c r="BR11" i="31"/>
  <c r="BR12" i="28"/>
  <c r="CH13" i="26"/>
  <c r="BQ11" i="30"/>
  <c r="BQ12" i="27"/>
  <c r="BP11" i="31"/>
  <c r="BP12" i="28"/>
  <c r="CF13" i="26"/>
  <c r="BO11" i="30"/>
  <c r="BO12" i="27"/>
  <c r="BN11" i="31"/>
  <c r="BN12" i="28"/>
  <c r="CD13" i="26"/>
  <c r="BM11" i="30"/>
  <c r="BM12" i="27"/>
  <c r="BL11" i="31"/>
  <c r="BL12" i="28"/>
  <c r="CB13" i="26"/>
  <c r="BK11" i="30"/>
  <c r="BK12" i="27"/>
  <c r="BJ11" i="31"/>
  <c r="BJ12" i="28"/>
  <c r="BZ13" i="26"/>
  <c r="BZ13" i="24"/>
  <c r="BI13" i="31"/>
  <c r="BI13" i="28"/>
  <c r="BY13" i="26"/>
  <c r="BY13" i="24"/>
  <c r="BH13" i="31"/>
  <c r="BH13" i="28"/>
  <c r="BX13" i="26"/>
  <c r="BX13" i="24"/>
  <c r="BG13" i="31"/>
  <c r="BG13" i="28"/>
  <c r="BW13" i="26"/>
  <c r="BW13" i="24"/>
  <c r="BF13" i="31"/>
  <c r="BF13" i="28"/>
  <c r="BV13" i="26"/>
  <c r="BV13" i="24"/>
  <c r="BE13" i="31"/>
  <c r="BE13" i="28"/>
  <c r="BU13" i="26"/>
  <c r="BU13" i="24"/>
  <c r="BD13" i="31"/>
  <c r="BD13" i="28"/>
  <c r="CN12" i="28"/>
  <c r="CK12" i="27"/>
  <c r="CI12" i="27"/>
  <c r="CX11" i="25"/>
  <c r="CG11" i="30"/>
  <c r="CW11" i="25"/>
  <c r="CF11" i="30"/>
  <c r="CV11" i="25"/>
  <c r="CE11" i="30"/>
  <c r="CU11" i="25"/>
  <c r="CD11" i="30"/>
  <c r="CT11" i="25"/>
  <c r="CC11" i="30"/>
  <c r="CS11" i="25"/>
  <c r="CB11" i="30"/>
  <c r="CR11" i="25"/>
  <c r="CA11" i="30"/>
  <c r="CQ11" i="25"/>
  <c r="BZ11" i="30"/>
  <c r="CP11" i="25"/>
  <c r="BY11" i="31"/>
  <c r="BY12" i="27"/>
  <c r="CO11" i="24"/>
  <c r="BX12" i="31"/>
  <c r="BX13" i="28"/>
  <c r="CN11" i="21"/>
  <c r="BW12" i="28"/>
  <c r="CM11" i="21"/>
  <c r="BV12" i="31"/>
  <c r="BV13" i="28"/>
  <c r="CL11" i="21"/>
  <c r="BU12" i="30"/>
  <c r="CK11" i="24"/>
  <c r="BT12" i="31"/>
  <c r="BT13" i="28"/>
  <c r="CJ11" i="21"/>
  <c r="BS12" i="30"/>
  <c r="CI11" i="24"/>
  <c r="BR12" i="31"/>
  <c r="BR13" i="28"/>
  <c r="CH11" i="21"/>
  <c r="BQ12" i="30"/>
  <c r="CG11" i="24"/>
  <c r="BP12" i="31"/>
  <c r="BP13" i="28"/>
  <c r="CF11" i="21"/>
  <c r="BO12" i="30"/>
  <c r="CE11" i="24"/>
  <c r="BN12" i="31"/>
  <c r="BN13" i="28"/>
  <c r="CD11" i="21"/>
  <c r="BM12" i="30"/>
  <c r="CC11" i="24"/>
  <c r="BL12" i="31"/>
  <c r="BL13" i="28"/>
  <c r="CB11" i="21"/>
  <c r="BK12" i="30"/>
  <c r="CA11" i="24"/>
  <c r="BJ12" i="31"/>
  <c r="BJ13" i="28"/>
  <c r="BB12" i="31"/>
  <c r="BB12" i="30"/>
  <c r="DS12" i="25"/>
  <c r="CZ12" i="21"/>
  <c r="CX12" i="25"/>
  <c r="CT12" i="25"/>
  <c r="CP12" i="25"/>
  <c r="BX13" i="31"/>
  <c r="CN12" i="25"/>
  <c r="CK12" i="24"/>
  <c r="BT11" i="27"/>
  <c r="CG11" i="26"/>
  <c r="BP13" i="31"/>
  <c r="CF12" i="25"/>
  <c r="CC12" i="24"/>
  <c r="BL11" i="27"/>
  <c r="BC12" i="31"/>
  <c r="BC13" i="28"/>
  <c r="BS12" i="25"/>
  <c r="BA11" i="30"/>
  <c r="BQ13" i="26"/>
  <c r="BQ12" i="21"/>
  <c r="AY11" i="31"/>
  <c r="AY13" i="27"/>
  <c r="BO12" i="21"/>
  <c r="AW11" i="30"/>
  <c r="BM13" i="26"/>
  <c r="BM12" i="21"/>
  <c r="AU11" i="30"/>
  <c r="BK13" i="26"/>
  <c r="BK12" i="21"/>
  <c r="AS11" i="30"/>
  <c r="BI13" i="26"/>
  <c r="BI12" i="21"/>
  <c r="AQ11" i="30"/>
  <c r="BG13" i="26"/>
  <c r="BG12" i="21"/>
  <c r="AO11" i="30"/>
  <c r="BE13" i="26"/>
  <c r="BE12" i="21"/>
  <c r="AN12" i="28"/>
  <c r="BD12" i="21"/>
  <c r="AM12" i="28"/>
  <c r="BC13" i="26"/>
  <c r="AL11" i="30"/>
  <c r="AL12" i="27"/>
  <c r="AK11" i="31"/>
  <c r="AK12" i="28"/>
  <c r="BA13" i="26"/>
  <c r="AJ11" i="30"/>
  <c r="AJ12" i="27"/>
  <c r="AI11" i="31"/>
  <c r="AI12" i="28"/>
  <c r="AY13" i="26"/>
  <c r="AH11" i="30"/>
  <c r="AH12" i="27"/>
  <c r="AG11" i="31"/>
  <c r="AG12" i="28"/>
  <c r="AW13" i="26"/>
  <c r="AF11" i="30"/>
  <c r="AF12" i="27"/>
  <c r="AE11" i="31"/>
  <c r="AE12" i="28"/>
  <c r="AU13" i="26"/>
  <c r="AD11" i="30"/>
  <c r="AD12" i="27"/>
  <c r="AC11" i="31"/>
  <c r="AC11" i="28"/>
  <c r="AS11" i="26"/>
  <c r="AS11" i="24"/>
  <c r="AB11" i="31"/>
  <c r="AB11" i="28"/>
  <c r="AR11" i="26"/>
  <c r="AR11" i="24"/>
  <c r="AA11" i="31"/>
  <c r="AA11" i="28"/>
  <c r="AQ11" i="26"/>
  <c r="AQ11" i="24"/>
  <c r="Z11" i="31"/>
  <c r="Z11" i="28"/>
  <c r="AP11" i="26"/>
  <c r="AP11" i="24"/>
  <c r="Y11" i="31"/>
  <c r="Y11" i="28"/>
  <c r="AO11" i="26"/>
  <c r="AO11" i="24"/>
  <c r="X11" i="31"/>
  <c r="X11" i="28"/>
  <c r="AN11" i="26"/>
  <c r="AN11" i="24"/>
  <c r="W11" i="31"/>
  <c r="W11" i="28"/>
  <c r="AM11" i="26"/>
  <c r="AM11" i="24"/>
  <c r="V11" i="31"/>
  <c r="V11" i="28"/>
  <c r="AL11" i="26"/>
  <c r="AL11" i="24"/>
  <c r="U11" i="31"/>
  <c r="U11" i="28"/>
  <c r="AK11" i="26"/>
  <c r="AK11" i="24"/>
  <c r="T11" i="31"/>
  <c r="T11" i="28"/>
  <c r="AJ11" i="26"/>
  <c r="AJ11" i="24"/>
  <c r="S11" i="31"/>
  <c r="S11" i="28"/>
  <c r="AI11" i="26"/>
  <c r="AI11" i="24"/>
  <c r="R11" i="31"/>
  <c r="R11" i="28"/>
  <c r="AH11" i="26"/>
  <c r="AH11" i="24"/>
  <c r="Q11" i="31"/>
  <c r="Q11" i="28"/>
  <c r="AG11" i="26"/>
  <c r="AG11" i="24"/>
  <c r="P11" i="31"/>
  <c r="P11" i="28"/>
  <c r="AF11" i="26"/>
  <c r="AF11" i="24"/>
  <c r="O11" i="31"/>
  <c r="O11" i="28"/>
  <c r="AE11" i="26"/>
  <c r="AE11" i="24"/>
  <c r="N11" i="31"/>
  <c r="N11" i="28"/>
  <c r="AD11" i="26"/>
  <c r="AD11" i="24"/>
  <c r="M11" i="31"/>
  <c r="M11" i="28"/>
  <c r="AC11" i="26"/>
  <c r="AC11" i="24"/>
  <c r="L11" i="31"/>
  <c r="L11" i="28"/>
  <c r="AB11" i="26"/>
  <c r="AB11" i="24"/>
  <c r="K11" i="31"/>
  <c r="K11" i="28"/>
  <c r="AA11" i="26"/>
  <c r="AA11" i="24"/>
  <c r="J11" i="31"/>
  <c r="J11" i="28"/>
  <c r="Z11" i="26"/>
  <c r="Z11" i="24"/>
  <c r="I11" i="31"/>
  <c r="I11" i="28"/>
  <c r="Y11" i="26"/>
  <c r="Y11" i="24"/>
  <c r="H11" i="31"/>
  <c r="H11" i="28"/>
  <c r="X11" i="26"/>
  <c r="X11" i="24"/>
  <c r="G11" i="31"/>
  <c r="G11" i="28"/>
  <c r="W11" i="26"/>
  <c r="W11" i="24"/>
  <c r="F11" i="31"/>
  <c r="F11" i="28"/>
  <c r="V11" i="26"/>
  <c r="V11" i="24"/>
  <c r="E11" i="31"/>
  <c r="E11" i="28"/>
  <c r="DQ12" i="25"/>
  <c r="CJ12" i="30"/>
  <c r="CE12" i="30"/>
  <c r="CA12" i="30"/>
  <c r="CO11" i="26"/>
  <c r="CL11" i="25"/>
  <c r="BU11" i="28"/>
  <c r="CK13" i="24"/>
  <c r="CH12" i="21"/>
  <c r="CG12" i="26"/>
  <c r="CD11" i="25"/>
  <c r="BM11" i="28"/>
  <c r="CC13" i="24"/>
  <c r="BZ11" i="21"/>
  <c r="BI11" i="27"/>
  <c r="BY11" i="21"/>
  <c r="BH11" i="27"/>
  <c r="BX11" i="21"/>
  <c r="BG11" i="27"/>
  <c r="BW11" i="21"/>
  <c r="BF11" i="27"/>
  <c r="BV11" i="21"/>
  <c r="BE11" i="27"/>
  <c r="BU11" i="21"/>
  <c r="BD11" i="27"/>
  <c r="BT13" i="24"/>
  <c r="BB13" i="31"/>
  <c r="BB11" i="27"/>
  <c r="BR13" i="24"/>
  <c r="BA12" i="30"/>
  <c r="AZ11" i="27"/>
  <c r="BP13" i="24"/>
  <c r="AY12" i="31"/>
  <c r="AX11" i="27"/>
  <c r="BN13" i="24"/>
  <c r="AW12" i="30"/>
  <c r="AV11" i="27"/>
  <c r="BL13" i="24"/>
  <c r="AU12" i="30"/>
  <c r="BJ11" i="26"/>
  <c r="BJ13" i="24"/>
  <c r="AS12" i="30"/>
  <c r="AR11" i="27"/>
  <c r="BH13" i="24"/>
  <c r="AQ12" i="30"/>
  <c r="AP11" i="27"/>
  <c r="BF13" i="24"/>
  <c r="AO12" i="30"/>
  <c r="AN13" i="28"/>
  <c r="BD11" i="25"/>
  <c r="AM13" i="28"/>
  <c r="BC11" i="21"/>
  <c r="AL12" i="30"/>
  <c r="BB11" i="24"/>
  <c r="AK12" i="31"/>
  <c r="AK13" i="28"/>
  <c r="BA11" i="21"/>
  <c r="AJ12" i="30"/>
  <c r="AZ11" i="24"/>
  <c r="AI12" i="31"/>
  <c r="AI13" i="28"/>
  <c r="AY11" i="21"/>
  <c r="AH12" i="30"/>
  <c r="AX11" i="24"/>
  <c r="AG12" i="31"/>
  <c r="AG13" i="28"/>
  <c r="AW11" i="21"/>
  <c r="AF12" i="30"/>
  <c r="AV11" i="24"/>
  <c r="AE12" i="31"/>
  <c r="AE13" i="28"/>
  <c r="AU11" i="21"/>
  <c r="AD12" i="30"/>
  <c r="AT11" i="24"/>
  <c r="AC12" i="31"/>
  <c r="AC12" i="28"/>
  <c r="AS12" i="26"/>
  <c r="AS12" i="24"/>
  <c r="AB12" i="31"/>
  <c r="AB12" i="28"/>
  <c r="AR12" i="26"/>
  <c r="AR12" i="24"/>
  <c r="AA12" i="31"/>
  <c r="AA12" i="28"/>
  <c r="AQ12" i="26"/>
  <c r="AQ12" i="24"/>
  <c r="Z12" i="31"/>
  <c r="Z12" i="28"/>
  <c r="AP12" i="26"/>
  <c r="AP12" i="24"/>
  <c r="Y12" i="31"/>
  <c r="Y12" i="28"/>
  <c r="AO12" i="26"/>
  <c r="AO12" i="24"/>
  <c r="X12" i="31"/>
  <c r="X12" i="28"/>
  <c r="AN12" i="26"/>
  <c r="AN12" i="24"/>
  <c r="W12" i="31"/>
  <c r="W12" i="28"/>
  <c r="AM12" i="26"/>
  <c r="AM12" i="24"/>
  <c r="V12" i="31"/>
  <c r="V12" i="28"/>
  <c r="AL12" i="26"/>
  <c r="AL12" i="24"/>
  <c r="U12" i="31"/>
  <c r="U12" i="28"/>
  <c r="AK12" i="26"/>
  <c r="AK12" i="24"/>
  <c r="T12" i="31"/>
  <c r="T12" i="28"/>
  <c r="AJ12" i="26"/>
  <c r="AJ12" i="24"/>
  <c r="S12" i="31"/>
  <c r="S12" i="28"/>
  <c r="AI12" i="26"/>
  <c r="AI12" i="24"/>
  <c r="R12" i="31"/>
  <c r="R12" i="28"/>
  <c r="AH12" i="26"/>
  <c r="AH12" i="24"/>
  <c r="Q12" i="31"/>
  <c r="Q12" i="28"/>
  <c r="AG12" i="26"/>
  <c r="AG12" i="24"/>
  <c r="P12" i="31"/>
  <c r="DF12" i="25"/>
  <c r="CW12" i="25"/>
  <c r="CS12" i="25"/>
  <c r="CM11" i="25"/>
  <c r="BV13" i="31"/>
  <c r="CL12" i="25"/>
  <c r="CI12" i="24"/>
  <c r="BR11" i="27"/>
  <c r="CE11" i="26"/>
  <c r="BN13" i="31"/>
  <c r="CD12" i="25"/>
  <c r="CA12" i="24"/>
  <c r="BJ11" i="27"/>
  <c r="BZ12" i="21"/>
  <c r="BI12" i="27"/>
  <c r="BY12" i="21"/>
  <c r="BH12" i="27"/>
  <c r="BX12" i="21"/>
  <c r="BG12" i="27"/>
  <c r="BW12" i="21"/>
  <c r="BF12" i="27"/>
  <c r="BV12" i="21"/>
  <c r="BE12" i="27"/>
  <c r="BU12" i="21"/>
  <c r="BD12" i="27"/>
  <c r="BC11" i="27"/>
  <c r="BS13" i="24"/>
  <c r="BB12" i="27"/>
  <c r="BQ11" i="25"/>
  <c r="AZ13" i="31"/>
  <c r="AZ12" i="27"/>
  <c r="BO11" i="26"/>
  <c r="AX13" i="31"/>
  <c r="AX12" i="27"/>
  <c r="BM11" i="25"/>
  <c r="AV13" i="31"/>
  <c r="AV12" i="27"/>
  <c r="BK11" i="25"/>
  <c r="AT13" i="31"/>
  <c r="BJ12" i="26"/>
  <c r="BI11" i="25"/>
  <c r="AR13" i="31"/>
  <c r="AR12" i="27"/>
  <c r="BG11" i="25"/>
  <c r="AP13" i="31"/>
  <c r="AP12" i="27"/>
  <c r="BE11" i="25"/>
  <c r="AN12" i="31"/>
  <c r="BD12" i="25"/>
  <c r="AM12" i="31"/>
  <c r="BC11" i="25"/>
  <c r="BC12" i="21"/>
  <c r="BB11" i="26"/>
  <c r="BB12" i="24"/>
  <c r="AK13" i="31"/>
  <c r="BA11" i="25"/>
  <c r="BA12" i="21"/>
  <c r="AZ11" i="26"/>
  <c r="AZ12" i="24"/>
  <c r="AI13" i="31"/>
  <c r="AY11" i="25"/>
  <c r="AY12" i="21"/>
  <c r="AX11" i="26"/>
  <c r="AX12" i="24"/>
  <c r="AG13" i="31"/>
  <c r="AW11" i="25"/>
  <c r="AW12" i="21"/>
  <c r="AV11" i="26"/>
  <c r="AV12" i="24"/>
  <c r="AE13" i="31"/>
  <c r="AU11" i="25"/>
  <c r="AU12" i="21"/>
  <c r="AT11" i="26"/>
  <c r="AT12" i="24"/>
  <c r="AC13" i="31"/>
  <c r="AC13" i="28"/>
  <c r="AS13" i="26"/>
  <c r="AS13" i="24"/>
  <c r="AB13" i="31"/>
  <c r="AB13" i="28"/>
  <c r="AR13" i="26"/>
  <c r="AR13" i="24"/>
  <c r="AA13" i="31"/>
  <c r="AA13" i="28"/>
  <c r="AQ13" i="26"/>
  <c r="AQ13" i="24"/>
  <c r="Z13" i="31"/>
  <c r="Z13" i="28"/>
  <c r="AP13" i="26"/>
  <c r="AP13" i="24"/>
  <c r="Y13" i="31"/>
  <c r="Y13" i="28"/>
  <c r="AO13" i="26"/>
  <c r="AO13" i="24"/>
  <c r="X13" i="31"/>
  <c r="X13" i="28"/>
  <c r="AN13" i="26"/>
  <c r="AN13" i="24"/>
  <c r="W13" i="31"/>
  <c r="W13" i="28"/>
  <c r="AM13" i="26"/>
  <c r="AM13" i="24"/>
  <c r="V13" i="31"/>
  <c r="V13" i="28"/>
  <c r="AL13" i="26"/>
  <c r="AL13" i="24"/>
  <c r="U13" i="31"/>
  <c r="U13" i="28"/>
  <c r="AK13" i="26"/>
  <c r="AK13" i="24"/>
  <c r="T13" i="31"/>
  <c r="T13" i="28"/>
  <c r="AJ13" i="26"/>
  <c r="AJ13" i="24"/>
  <c r="S13" i="31"/>
  <c r="S13" i="28"/>
  <c r="CH12" i="30"/>
  <c r="CD12" i="30"/>
  <c r="BZ12" i="30"/>
  <c r="CN12" i="21"/>
  <c r="CM12" i="25"/>
  <c r="CJ11" i="25"/>
  <c r="BS11" i="28"/>
  <c r="CI13" i="24"/>
  <c r="CF12" i="21"/>
  <c r="CE12" i="26"/>
  <c r="CB11" i="25"/>
  <c r="BK11" i="28"/>
  <c r="CA13" i="24"/>
  <c r="BT11" i="21"/>
  <c r="BC12" i="27"/>
  <c r="BR11" i="21"/>
  <c r="BA13" i="28"/>
  <c r="BQ12" i="25"/>
  <c r="BP11" i="21"/>
  <c r="AY13" i="30"/>
  <c r="BO12" i="26"/>
  <c r="BN11" i="21"/>
  <c r="AW13" i="28"/>
  <c r="BM12" i="25"/>
  <c r="BL11" i="21"/>
  <c r="AU13" i="28"/>
  <c r="BK12" i="25"/>
  <c r="BJ11" i="21"/>
  <c r="AS13" i="28"/>
  <c r="BI12" i="25"/>
  <c r="BH11" i="21"/>
  <c r="AQ13" i="28"/>
  <c r="BG12" i="25"/>
  <c r="BF11" i="21"/>
  <c r="AO13" i="28"/>
  <c r="BE12" i="25"/>
  <c r="AN13" i="31"/>
  <c r="AN11" i="27"/>
  <c r="AM13" i="31"/>
  <c r="AM11" i="27"/>
  <c r="BC12" i="25"/>
  <c r="AL11" i="28"/>
  <c r="BB12" i="26"/>
  <c r="BB13" i="24"/>
  <c r="AK11" i="27"/>
  <c r="BA12" i="25"/>
  <c r="AJ11" i="28"/>
  <c r="AZ12" i="26"/>
  <c r="AZ13" i="24"/>
  <c r="AI11" i="27"/>
  <c r="AY12" i="25"/>
  <c r="AH11" i="28"/>
  <c r="AX12" i="26"/>
  <c r="AX13" i="24"/>
  <c r="AG11" i="27"/>
  <c r="AW12" i="25"/>
  <c r="AF11" i="28"/>
  <c r="AV12" i="26"/>
  <c r="AV13" i="24"/>
  <c r="AE11" i="27"/>
  <c r="AU12" i="25"/>
  <c r="AD11" i="28"/>
  <c r="AT12" i="26"/>
  <c r="AT13" i="24"/>
  <c r="CV12" i="25"/>
  <c r="CR12" i="25"/>
  <c r="CO12" i="24"/>
  <c r="BX11" i="27"/>
  <c r="CK11" i="26"/>
  <c r="BT13" i="31"/>
  <c r="CJ12" i="25"/>
  <c r="CG12" i="24"/>
  <c r="BP11" i="27"/>
  <c r="CC11" i="26"/>
  <c r="BL13" i="31"/>
  <c r="CB12" i="25"/>
  <c r="BT13" i="26"/>
  <c r="BT12" i="21"/>
  <c r="BC11" i="30"/>
  <c r="BS11" i="21"/>
  <c r="BR13" i="26"/>
  <c r="BR12" i="21"/>
  <c r="AZ11" i="30"/>
  <c r="BP13" i="26"/>
  <c r="BP12" i="21"/>
  <c r="AX11" i="30"/>
  <c r="BN13" i="26"/>
  <c r="BN12" i="21"/>
  <c r="AV11" i="30"/>
  <c r="BL13" i="26"/>
  <c r="BL12" i="21"/>
  <c r="AT11" i="30"/>
  <c r="AT13" i="28"/>
  <c r="BJ12" i="21"/>
  <c r="AR11" i="30"/>
  <c r="BH13" i="26"/>
  <c r="BH12" i="21"/>
  <c r="AP11" i="30"/>
  <c r="BF13" i="26"/>
  <c r="BF12" i="21"/>
  <c r="AN12" i="27"/>
  <c r="BD12" i="24"/>
  <c r="AM12" i="27"/>
  <c r="AL11" i="31"/>
  <c r="AL12" i="28"/>
  <c r="BB13" i="26"/>
  <c r="AK11" i="30"/>
  <c r="AK12" i="27"/>
  <c r="AJ11" i="31"/>
  <c r="AJ12" i="28"/>
  <c r="AZ13" i="26"/>
  <c r="AI11" i="30"/>
  <c r="AI12" i="27"/>
  <c r="AH11" i="31"/>
  <c r="AH12" i="28"/>
  <c r="AX13" i="26"/>
  <c r="AG11" i="30"/>
  <c r="AG12" i="27"/>
  <c r="AF11" i="31"/>
  <c r="AF12" i="28"/>
  <c r="AV13" i="26"/>
  <c r="AE11" i="30"/>
  <c r="AE12" i="27"/>
  <c r="AD11" i="31"/>
  <c r="AD12" i="28"/>
  <c r="AT13" i="26"/>
  <c r="AC11" i="30"/>
  <c r="AC11" i="27"/>
  <c r="AS11" i="25"/>
  <c r="AS11" i="21"/>
  <c r="AB11" i="30"/>
  <c r="AB11" i="27"/>
  <c r="AR11" i="25"/>
  <c r="AR11" i="21"/>
  <c r="AA11" i="30"/>
  <c r="AA11" i="27"/>
  <c r="AQ11" i="25"/>
  <c r="AQ11" i="21"/>
  <c r="Z11" i="30"/>
  <c r="Z11" i="27"/>
  <c r="AP11" i="25"/>
  <c r="AP11" i="21"/>
  <c r="Y11" i="30"/>
  <c r="Y11" i="27"/>
  <c r="AO11" i="25"/>
  <c r="AO11" i="21"/>
  <c r="X11" i="30"/>
  <c r="X11" i="27"/>
  <c r="AN11" i="25"/>
  <c r="AN11" i="21"/>
  <c r="W11" i="30"/>
  <c r="W11" i="27"/>
  <c r="AM11" i="25"/>
  <c r="AM11" i="21"/>
  <c r="V11" i="30"/>
  <c r="V11" i="27"/>
  <c r="AL11" i="25"/>
  <c r="AL11" i="21"/>
  <c r="U11" i="30"/>
  <c r="U11" i="27"/>
  <c r="AK11" i="25"/>
  <c r="AK11" i="21"/>
  <c r="T11" i="30"/>
  <c r="T11" i="27"/>
  <c r="AJ11" i="25"/>
  <c r="AJ11" i="21"/>
  <c r="S11" i="30"/>
  <c r="S11" i="27"/>
  <c r="AI11" i="25"/>
  <c r="CG12" i="30"/>
  <c r="CC12" i="30"/>
  <c r="BY11" i="30"/>
  <c r="CO13" i="24"/>
  <c r="CL12" i="21"/>
  <c r="CK12" i="26"/>
  <c r="CH11" i="25"/>
  <c r="BQ11" i="28"/>
  <c r="CG13" i="24"/>
  <c r="CD12" i="21"/>
  <c r="CC12" i="26"/>
  <c r="BZ11" i="25"/>
  <c r="BI11" i="30"/>
  <c r="BY11" i="25"/>
  <c r="BH11" i="30"/>
  <c r="BX11" i="25"/>
  <c r="BG11" i="30"/>
  <c r="BW11" i="25"/>
  <c r="BF11" i="30"/>
  <c r="BV11" i="25"/>
  <c r="BE11" i="30"/>
  <c r="BU11" i="25"/>
  <c r="BD11" i="30"/>
  <c r="BC12" i="30"/>
  <c r="BS13" i="26"/>
  <c r="BS12" i="21"/>
  <c r="BA11" i="27"/>
  <c r="BQ13" i="24"/>
  <c r="AZ12" i="30"/>
  <c r="AY11" i="28"/>
  <c r="BO13" i="24"/>
  <c r="DB11" i="21"/>
  <c r="CU12" i="25"/>
  <c r="CQ12" i="25"/>
  <c r="CM12" i="21"/>
  <c r="BV11" i="27"/>
  <c r="CI11" i="26"/>
  <c r="BR13" i="31"/>
  <c r="CH12" i="25"/>
  <c r="CE12" i="24"/>
  <c r="BN11" i="27"/>
  <c r="CA11" i="26"/>
  <c r="BJ13" i="31"/>
  <c r="BZ12" i="25"/>
  <c r="BI12" i="30"/>
  <c r="BY12" i="25"/>
  <c r="BH12" i="30"/>
  <c r="BX12" i="25"/>
  <c r="BG12" i="30"/>
  <c r="BW12" i="25"/>
  <c r="BF12" i="30"/>
  <c r="BV12" i="25"/>
  <c r="BE12" i="30"/>
  <c r="BU12" i="25"/>
  <c r="BD12" i="30"/>
  <c r="BT11" i="25"/>
  <c r="BB13" i="30"/>
  <c r="BR11" i="25"/>
  <c r="BA13" i="31"/>
  <c r="BA12" i="27"/>
  <c r="BP11" i="25"/>
  <c r="CB12" i="30"/>
  <c r="CM13" i="21"/>
  <c r="CI12" i="26"/>
  <c r="BO11" i="28"/>
  <c r="AX13" i="28"/>
  <c r="AT12" i="30"/>
  <c r="AS12" i="27"/>
  <c r="BH12" i="25"/>
  <c r="AQ11" i="27"/>
  <c r="BF11" i="25"/>
  <c r="BE11" i="21"/>
  <c r="BD12" i="26"/>
  <c r="AL13" i="31"/>
  <c r="BB11" i="25"/>
  <c r="AK12" i="30"/>
  <c r="AZ12" i="25"/>
  <c r="AY11" i="24"/>
  <c r="AG11" i="28"/>
  <c r="AW12" i="24"/>
  <c r="AF13" i="28"/>
  <c r="AU13" i="24"/>
  <c r="AT11" i="21"/>
  <c r="AC12" i="27"/>
  <c r="AS12" i="21"/>
  <c r="AB12" i="27"/>
  <c r="AR12" i="21"/>
  <c r="AA12" i="27"/>
  <c r="AQ12" i="21"/>
  <c r="Z12" i="27"/>
  <c r="AP12" i="21"/>
  <c r="Y12" i="27"/>
  <c r="AO12" i="21"/>
  <c r="X12" i="27"/>
  <c r="AN12" i="21"/>
  <c r="W12" i="27"/>
  <c r="AM12" i="21"/>
  <c r="V12" i="27"/>
  <c r="AL12" i="21"/>
  <c r="U12" i="27"/>
  <c r="AK12" i="21"/>
  <c r="T12" i="27"/>
  <c r="AJ12" i="21"/>
  <c r="S12" i="27"/>
  <c r="AI13" i="24"/>
  <c r="R11" i="30"/>
  <c r="R13" i="27"/>
  <c r="AH13" i="24"/>
  <c r="Q11" i="30"/>
  <c r="Q13" i="27"/>
  <c r="AG13" i="24"/>
  <c r="P11" i="30"/>
  <c r="P12" i="27"/>
  <c r="AF13" i="25"/>
  <c r="O12" i="28"/>
  <c r="AE13" i="26"/>
  <c r="N11" i="30"/>
  <c r="N12" i="27"/>
  <c r="AD13" i="25"/>
  <c r="M12" i="28"/>
  <c r="AC13" i="26"/>
  <c r="L11" i="30"/>
  <c r="L12" i="27"/>
  <c r="AB13" i="25"/>
  <c r="K12" i="28"/>
  <c r="AA13" i="26"/>
  <c r="J11" i="30"/>
  <c r="J12" i="27"/>
  <c r="Z13" i="25"/>
  <c r="I12" i="28"/>
  <c r="Y13" i="26"/>
  <c r="H11" i="30"/>
  <c r="H12" i="27"/>
  <c r="X13" i="25"/>
  <c r="G12" i="28"/>
  <c r="W13" i="26"/>
  <c r="F11" i="30"/>
  <c r="F12" i="27"/>
  <c r="V13" i="25"/>
  <c r="E12" i="28"/>
  <c r="U12" i="26"/>
  <c r="U12" i="24"/>
  <c r="AW13" i="31"/>
  <c r="AV13" i="28"/>
  <c r="AR12" i="30"/>
  <c r="AQ12" i="27"/>
  <c r="BF12" i="25"/>
  <c r="AO11" i="27"/>
  <c r="BD13" i="26"/>
  <c r="AM11" i="30"/>
  <c r="BB12" i="25"/>
  <c r="BA11" i="24"/>
  <c r="AI11" i="28"/>
  <c r="AY12" i="24"/>
  <c r="AH13" i="28"/>
  <c r="AW13" i="24"/>
  <c r="AV11" i="21"/>
  <c r="AD11" i="27"/>
  <c r="AT12" i="21"/>
  <c r="AC13" i="27"/>
  <c r="AS13" i="21"/>
  <c r="AB13" i="27"/>
  <c r="AR13" i="21"/>
  <c r="AA13" i="27"/>
  <c r="AQ13" i="21"/>
  <c r="Z13" i="27"/>
  <c r="AP13" i="21"/>
  <c r="Y13" i="27"/>
  <c r="AO13" i="21"/>
  <c r="X13" i="27"/>
  <c r="AN13" i="21"/>
  <c r="W13" i="27"/>
  <c r="AM13" i="21"/>
  <c r="V13" i="27"/>
  <c r="AL13" i="21"/>
  <c r="U13" i="27"/>
  <c r="AK13" i="21"/>
  <c r="T13" i="27"/>
  <c r="AJ13" i="21"/>
  <c r="S13" i="27"/>
  <c r="R12" i="30"/>
  <c r="Q12" i="30"/>
  <c r="P12" i="30"/>
  <c r="P13" i="27"/>
  <c r="O12" i="31"/>
  <c r="O13" i="28"/>
  <c r="AE11" i="21"/>
  <c r="N12" i="30"/>
  <c r="N13" i="27"/>
  <c r="M12" i="31"/>
  <c r="M13" i="28"/>
  <c r="AC11" i="21"/>
  <c r="L12" i="30"/>
  <c r="L13" i="27"/>
  <c r="K12" i="31"/>
  <c r="K13" i="28"/>
  <c r="AA11" i="21"/>
  <c r="J12" i="30"/>
  <c r="J13" i="27"/>
  <c r="I12" i="31"/>
  <c r="I13" i="28"/>
  <c r="Y11" i="21"/>
  <c r="H12" i="30"/>
  <c r="H13" i="27"/>
  <c r="G12" i="31"/>
  <c r="G13" i="28"/>
  <c r="W11" i="21"/>
  <c r="F12" i="30"/>
  <c r="F13" i="27"/>
  <c r="E12" i="31"/>
  <c r="E13" i="28"/>
  <c r="U13" i="26"/>
  <c r="U13" i="24"/>
  <c r="T13" i="24"/>
  <c r="T13" i="26"/>
  <c r="S13" i="26"/>
  <c r="S13" i="24"/>
  <c r="R13" i="24"/>
  <c r="R13" i="26"/>
  <c r="Q13" i="24"/>
  <c r="Q13" i="26"/>
  <c r="P13" i="24"/>
  <c r="P13" i="26"/>
  <c r="O13" i="24"/>
  <c r="O13" i="26"/>
  <c r="N13" i="24"/>
  <c r="N13" i="26"/>
  <c r="M13" i="25"/>
  <c r="M13" i="21"/>
  <c r="L13" i="24"/>
  <c r="L13" i="26"/>
  <c r="CJ12" i="21"/>
  <c r="CF11" i="25"/>
  <c r="AZ13" i="28"/>
  <c r="BO13" i="25"/>
  <c r="BM13" i="24"/>
  <c r="AU13" i="31"/>
  <c r="AT13" i="27"/>
  <c r="AP12" i="30"/>
  <c r="AO12" i="27"/>
  <c r="AM12" i="30"/>
  <c r="BC11" i="24"/>
  <c r="AK11" i="28"/>
  <c r="BA12" i="24"/>
  <c r="AJ13" i="28"/>
  <c r="AY13" i="24"/>
  <c r="AX11" i="21"/>
  <c r="AF11" i="27"/>
  <c r="AV12" i="21"/>
  <c r="AU11" i="26"/>
  <c r="AI11" i="21"/>
  <c r="R13" i="30"/>
  <c r="AH13" i="26"/>
  <c r="AH11" i="21"/>
  <c r="Q13" i="30"/>
  <c r="AG13" i="26"/>
  <c r="AG11" i="21"/>
  <c r="P13" i="30"/>
  <c r="AF12" i="24"/>
  <c r="O13" i="31"/>
  <c r="AE11" i="25"/>
  <c r="AE12" i="21"/>
  <c r="N13" i="30"/>
  <c r="AD12" i="24"/>
  <c r="M13" i="31"/>
  <c r="AC11" i="25"/>
  <c r="AC12" i="21"/>
  <c r="L13" i="30"/>
  <c r="AB12" i="24"/>
  <c r="K13" i="31"/>
  <c r="AA11" i="25"/>
  <c r="AA12" i="21"/>
  <c r="J13" i="30"/>
  <c r="Z12" i="24"/>
  <c r="I13" i="31"/>
  <c r="Y11" i="25"/>
  <c r="Y12" i="21"/>
  <c r="H13" i="30"/>
  <c r="X12" i="24"/>
  <c r="G13" i="31"/>
  <c r="W11" i="25"/>
  <c r="W12" i="21"/>
  <c r="F13" i="30"/>
  <c r="V12" i="24"/>
  <c r="E13" i="31"/>
  <c r="D13" i="31"/>
  <c r="BW11" i="27"/>
  <c r="BS11" i="25"/>
  <c r="BR12" i="25"/>
  <c r="BO11" i="21"/>
  <c r="BK13" i="24"/>
  <c r="AS13" i="31"/>
  <c r="AR13" i="28"/>
  <c r="AN11" i="30"/>
  <c r="BC12" i="24"/>
  <c r="AL13" i="28"/>
  <c r="BA13" i="24"/>
  <c r="AZ11" i="21"/>
  <c r="AH11" i="27"/>
  <c r="AX12" i="21"/>
  <c r="AW11" i="26"/>
  <c r="AU12" i="26"/>
  <c r="AD12" i="31"/>
  <c r="AI13" i="26"/>
  <c r="AI12" i="21"/>
  <c r="AH12" i="21"/>
  <c r="AG12" i="21"/>
  <c r="AF12" i="26"/>
  <c r="AF13" i="24"/>
  <c r="O11" i="27"/>
  <c r="AE12" i="25"/>
  <c r="AE13" i="21"/>
  <c r="AD12" i="26"/>
  <c r="AD13" i="24"/>
  <c r="M11" i="27"/>
  <c r="AC12" i="25"/>
  <c r="AC13" i="21"/>
  <c r="AB12" i="26"/>
  <c r="AB13" i="24"/>
  <c r="K11" i="27"/>
  <c r="AA12" i="25"/>
  <c r="AA13" i="21"/>
  <c r="Z12" i="26"/>
  <c r="Z13" i="24"/>
  <c r="I11" i="27"/>
  <c r="Y12" i="25"/>
  <c r="Y13" i="21"/>
  <c r="X12" i="26"/>
  <c r="X13" i="24"/>
  <c r="G11" i="27"/>
  <c r="W12" i="25"/>
  <c r="W13" i="21"/>
  <c r="V12" i="26"/>
  <c r="V13" i="24"/>
  <c r="E11" i="27"/>
  <c r="U11" i="25"/>
  <c r="U11" i="21"/>
  <c r="D12" i="31"/>
  <c r="D13" i="30"/>
  <c r="T11" i="21"/>
  <c r="T11" i="25"/>
  <c r="S11" i="21"/>
  <c r="S11" i="25"/>
  <c r="R11" i="21"/>
  <c r="R11" i="25"/>
  <c r="Q11" i="21"/>
  <c r="Q11" i="25"/>
  <c r="P11" i="21"/>
  <c r="P11" i="25"/>
  <c r="O11" i="21"/>
  <c r="O11" i="25"/>
  <c r="N11" i="21"/>
  <c r="N11" i="25"/>
  <c r="M11" i="26"/>
  <c r="M11" i="24"/>
  <c r="L11" i="21"/>
  <c r="L11" i="25"/>
  <c r="K11" i="26"/>
  <c r="K11" i="24"/>
  <c r="J11" i="26"/>
  <c r="J11" i="24"/>
  <c r="BC11" i="31"/>
  <c r="BN11" i="25"/>
  <c r="BM11" i="21"/>
  <c r="BI13" i="24"/>
  <c r="AQ13" i="31"/>
  <c r="AP13" i="28"/>
  <c r="AN12" i="30"/>
  <c r="BD13" i="24"/>
  <c r="BC13" i="24"/>
  <c r="BB11" i="21"/>
  <c r="AJ11" i="27"/>
  <c r="AZ12" i="21"/>
  <c r="AY11" i="26"/>
  <c r="AW12" i="26"/>
  <c r="AF12" i="31"/>
  <c r="AD13" i="31"/>
  <c r="AT11" i="25"/>
  <c r="AC12" i="30"/>
  <c r="AS12" i="25"/>
  <c r="AB12" i="30"/>
  <c r="AR12" i="25"/>
  <c r="AA12" i="30"/>
  <c r="AQ12" i="25"/>
  <c r="Z12" i="30"/>
  <c r="AP12" i="25"/>
  <c r="Y12" i="30"/>
  <c r="AO12" i="25"/>
  <c r="X12" i="30"/>
  <c r="AN12" i="25"/>
  <c r="W12" i="30"/>
  <c r="AM12" i="25"/>
  <c r="V12" i="30"/>
  <c r="AL12" i="25"/>
  <c r="U12" i="30"/>
  <c r="AK12" i="25"/>
  <c r="T12" i="30"/>
  <c r="AJ12" i="25"/>
  <c r="S12" i="30"/>
  <c r="AI13" i="21"/>
  <c r="R13" i="28"/>
  <c r="AH11" i="25"/>
  <c r="AH13" i="21"/>
  <c r="Q13" i="28"/>
  <c r="AG11" i="25"/>
  <c r="AG13" i="21"/>
  <c r="P12" i="28"/>
  <c r="AF13" i="26"/>
  <c r="O11" i="30"/>
  <c r="O12" i="27"/>
  <c r="AE13" i="25"/>
  <c r="N12" i="28"/>
  <c r="AD13" i="26"/>
  <c r="M11" i="30"/>
  <c r="M12" i="27"/>
  <c r="AC13" i="25"/>
  <c r="L12" i="28"/>
  <c r="AB13" i="26"/>
  <c r="K11" i="30"/>
  <c r="K12" i="27"/>
  <c r="AA13" i="25"/>
  <c r="J12" i="28"/>
  <c r="Z13" i="26"/>
  <c r="I11" i="30"/>
  <c r="I12" i="27"/>
  <c r="Y13" i="25"/>
  <c r="H12" i="28"/>
  <c r="X13" i="26"/>
  <c r="G11" i="30"/>
  <c r="G12" i="27"/>
  <c r="W13" i="25"/>
  <c r="F12" i="28"/>
  <c r="V13" i="26"/>
  <c r="E11" i="30"/>
  <c r="E12" i="27"/>
  <c r="U12" i="25"/>
  <c r="U12" i="21"/>
  <c r="D11" i="31"/>
  <c r="D12" i="30"/>
  <c r="D13" i="28"/>
  <c r="T12" i="21"/>
  <c r="T12" i="25"/>
  <c r="S12" i="21"/>
  <c r="S12" i="25"/>
  <c r="R12" i="21"/>
  <c r="R12" i="25"/>
  <c r="Q12" i="21"/>
  <c r="Q12" i="25"/>
  <c r="P12" i="21"/>
  <c r="P12" i="25"/>
  <c r="O12" i="21"/>
  <c r="O12" i="25"/>
  <c r="N12" i="21"/>
  <c r="N12" i="25"/>
  <c r="M12" i="26"/>
  <c r="M12" i="24"/>
  <c r="L12" i="21"/>
  <c r="L12" i="25"/>
  <c r="K12" i="26"/>
  <c r="K12" i="24"/>
  <c r="J12" i="26"/>
  <c r="J12" i="24"/>
  <c r="I12" i="26"/>
  <c r="I12" i="24"/>
  <c r="H12" i="26"/>
  <c r="H12" i="24"/>
  <c r="G12" i="26"/>
  <c r="G12" i="24"/>
  <c r="F12" i="26"/>
  <c r="F12" i="24"/>
  <c r="E12" i="26"/>
  <c r="E12" i="24"/>
  <c r="D12" i="25"/>
  <c r="D11" i="24"/>
  <c r="D11" i="21"/>
  <c r="D11" i="27"/>
  <c r="T11" i="26"/>
  <c r="S11" i="24"/>
  <c r="R11" i="26"/>
  <c r="Q11" i="26"/>
  <c r="P11" i="26"/>
  <c r="CN11" i="25"/>
  <c r="CE13" i="24"/>
  <c r="CA12" i="26"/>
  <c r="BN12" i="25"/>
  <c r="AW11" i="27"/>
  <c r="BL11" i="25"/>
  <c r="BK11" i="21"/>
  <c r="BG13" i="24"/>
  <c r="AO13" i="31"/>
  <c r="AL11" i="27"/>
  <c r="BB12" i="21"/>
  <c r="BA11" i="26"/>
  <c r="AY12" i="26"/>
  <c r="AH12" i="31"/>
  <c r="AF13" i="31"/>
  <c r="AV11" i="25"/>
  <c r="AE12" i="30"/>
  <c r="AT12" i="25"/>
  <c r="AC13" i="30"/>
  <c r="AS13" i="25"/>
  <c r="AB13" i="30"/>
  <c r="AR13" i="25"/>
  <c r="AA13" i="30"/>
  <c r="AQ13" i="25"/>
  <c r="Z13" i="30"/>
  <c r="AP13" i="25"/>
  <c r="Y13" i="30"/>
  <c r="AO13" i="25"/>
  <c r="X13" i="30"/>
  <c r="AN13" i="25"/>
  <c r="W13" i="30"/>
  <c r="AM13" i="25"/>
  <c r="V13" i="30"/>
  <c r="AL13" i="25"/>
  <c r="U13" i="30"/>
  <c r="AK13" i="25"/>
  <c r="T13" i="30"/>
  <c r="AJ13" i="25"/>
  <c r="S13" i="30"/>
  <c r="AI12" i="25"/>
  <c r="AH12" i="25"/>
  <c r="AG12" i="25"/>
  <c r="P13" i="28"/>
  <c r="AF11" i="21"/>
  <c r="O12" i="30"/>
  <c r="O13" i="27"/>
  <c r="N12" i="31"/>
  <c r="N13" i="28"/>
  <c r="AD11" i="21"/>
  <c r="M12" i="30"/>
  <c r="M13" i="27"/>
  <c r="L12" i="31"/>
  <c r="L13" i="28"/>
  <c r="AB11" i="21"/>
  <c r="K12" i="30"/>
  <c r="K13" i="27"/>
  <c r="J12" i="31"/>
  <c r="J13" i="28"/>
  <c r="Z11" i="21"/>
  <c r="I12" i="30"/>
  <c r="I13" i="27"/>
  <c r="H12" i="31"/>
  <c r="H13" i="28"/>
  <c r="X11" i="21"/>
  <c r="G12" i="30"/>
  <c r="G13" i="27"/>
  <c r="F12" i="31"/>
  <c r="F13" i="28"/>
  <c r="V11" i="21"/>
  <c r="E12" i="30"/>
  <c r="E13" i="27"/>
  <c r="U13" i="25"/>
  <c r="U13" i="21"/>
  <c r="D11" i="30"/>
  <c r="D12" i="28"/>
  <c r="D13" i="27"/>
  <c r="T13" i="21"/>
  <c r="T13" i="25"/>
  <c r="S13" i="21"/>
  <c r="S13" i="25"/>
  <c r="R13" i="21"/>
  <c r="R13" i="25"/>
  <c r="Q13" i="21"/>
  <c r="Q13" i="25"/>
  <c r="P13" i="21"/>
  <c r="P13" i="25"/>
  <c r="O13" i="21"/>
  <c r="O13" i="25"/>
  <c r="N13" i="21"/>
  <c r="N13" i="25"/>
  <c r="M13" i="26"/>
  <c r="M13" i="24"/>
  <c r="L13" i="21"/>
  <c r="L13" i="25"/>
  <c r="K13" i="26"/>
  <c r="K13" i="24"/>
  <c r="J13" i="26"/>
  <c r="J13" i="24"/>
  <c r="I13" i="26"/>
  <c r="I13" i="24"/>
  <c r="H13" i="26"/>
  <c r="H13" i="24"/>
  <c r="G13" i="26"/>
  <c r="G13" i="24"/>
  <c r="F13" i="26"/>
  <c r="F13" i="24"/>
  <c r="E13" i="26"/>
  <c r="E13" i="24"/>
  <c r="D11" i="25"/>
  <c r="CL11" i="30"/>
  <c r="BQ11" i="21"/>
  <c r="BP12" i="25"/>
  <c r="AY12" i="28"/>
  <c r="AX12" i="30"/>
  <c r="AW12" i="27"/>
  <c r="BL12" i="25"/>
  <c r="AU11" i="27"/>
  <c r="BJ11" i="25"/>
  <c r="BI11" i="21"/>
  <c r="BE13" i="24"/>
  <c r="BD11" i="21"/>
  <c r="BC11" i="26"/>
  <c r="BA12" i="26"/>
  <c r="AJ12" i="31"/>
  <c r="AH13" i="31"/>
  <c r="AX11" i="25"/>
  <c r="AG12" i="30"/>
  <c r="AV12" i="25"/>
  <c r="AU11" i="24"/>
  <c r="AI13" i="25"/>
  <c r="R13" i="31"/>
  <c r="R11" i="27"/>
  <c r="AH13" i="25"/>
  <c r="Q13" i="31"/>
  <c r="Q11" i="27"/>
  <c r="AG13" i="25"/>
  <c r="P13" i="31"/>
  <c r="AF11" i="25"/>
  <c r="AF12" i="21"/>
  <c r="O13" i="30"/>
  <c r="AE12" i="24"/>
  <c r="N13" i="31"/>
  <c r="AD11" i="25"/>
  <c r="AD12" i="21"/>
  <c r="M13" i="30"/>
  <c r="AC12" i="24"/>
  <c r="L13" i="31"/>
  <c r="AB11" i="25"/>
  <c r="AB12" i="21"/>
  <c r="K13" i="30"/>
  <c r="AA12" i="24"/>
  <c r="J13" i="31"/>
  <c r="Z11" i="25"/>
  <c r="Z12" i="21"/>
  <c r="I13" i="30"/>
  <c r="Y12" i="24"/>
  <c r="H13" i="31"/>
  <c r="X11" i="25"/>
  <c r="X12" i="21"/>
  <c r="G13" i="30"/>
  <c r="W12" i="24"/>
  <c r="F13" i="31"/>
  <c r="V11" i="25"/>
  <c r="V12" i="21"/>
  <c r="E13" i="30"/>
  <c r="D11" i="28"/>
  <c r="D12" i="27"/>
  <c r="D13" i="21"/>
  <c r="S11" i="26"/>
  <c r="R11" i="24"/>
  <c r="P11" i="24"/>
  <c r="CF12" i="30"/>
  <c r="CB12" i="21"/>
  <c r="BT12" i="25"/>
  <c r="BB13" i="28"/>
  <c r="AV12" i="30"/>
  <c r="AU12" i="27"/>
  <c r="BJ12" i="25"/>
  <c r="AS11" i="27"/>
  <c r="BH11" i="25"/>
  <c r="BG11" i="21"/>
  <c r="BC12" i="26"/>
  <c r="AL12" i="31"/>
  <c r="AJ13" i="31"/>
  <c r="AZ11" i="25"/>
  <c r="AI12" i="30"/>
  <c r="AX12" i="25"/>
  <c r="AW11" i="24"/>
  <c r="AE11" i="28"/>
  <c r="AU12" i="24"/>
  <c r="AD13" i="28"/>
  <c r="R12" i="27"/>
  <c r="Q12" i="27"/>
  <c r="P11" i="27"/>
  <c r="AF12" i="25"/>
  <c r="AF13" i="21"/>
  <c r="AE12" i="26"/>
  <c r="AE13" i="24"/>
  <c r="N11" i="27"/>
  <c r="AD12" i="25"/>
  <c r="AD13" i="21"/>
  <c r="AC12" i="26"/>
  <c r="AC13" i="24"/>
  <c r="L11" i="27"/>
  <c r="AB12" i="25"/>
  <c r="AB13" i="21"/>
  <c r="AA12" i="26"/>
  <c r="AA13" i="24"/>
  <c r="J11" i="27"/>
  <c r="Z12" i="25"/>
  <c r="Z13" i="21"/>
  <c r="Y12" i="26"/>
  <c r="Y13" i="24"/>
  <c r="H11" i="27"/>
  <c r="X12" i="25"/>
  <c r="X13" i="21"/>
  <c r="W12" i="26"/>
  <c r="W13" i="24"/>
  <c r="F11" i="27"/>
  <c r="V12" i="25"/>
  <c r="V13" i="21"/>
  <c r="U11" i="26"/>
  <c r="U11" i="24"/>
  <c r="T11" i="24"/>
  <c r="Q11" i="24"/>
  <c r="O11" i="24"/>
  <c r="T12" i="26"/>
  <c r="P12" i="26"/>
  <c r="K12" i="21"/>
  <c r="I12" i="25"/>
  <c r="G12" i="25"/>
  <c r="E12" i="25"/>
  <c r="K13" i="21"/>
  <c r="I13" i="25"/>
  <c r="H11" i="26"/>
  <c r="F11" i="26"/>
  <c r="E13" i="25"/>
  <c r="D13" i="24"/>
  <c r="M11" i="25"/>
  <c r="K11" i="25"/>
  <c r="J12" i="21"/>
  <c r="F12" i="21"/>
  <c r="O12" i="24"/>
  <c r="M12" i="25"/>
  <c r="K12" i="25"/>
  <c r="H11" i="25"/>
  <c r="F11" i="25"/>
  <c r="K13" i="25"/>
  <c r="D12" i="26"/>
  <c r="J12" i="25"/>
  <c r="H13" i="25"/>
  <c r="G11" i="21"/>
  <c r="D11" i="26"/>
  <c r="N11" i="26"/>
  <c r="J13" i="25"/>
  <c r="G12" i="21"/>
  <c r="R12" i="24"/>
  <c r="J11" i="21"/>
  <c r="H11" i="21"/>
  <c r="G13" i="25"/>
  <c r="F11" i="21"/>
  <c r="N11" i="24"/>
  <c r="L11" i="24"/>
  <c r="H12" i="21"/>
  <c r="D12" i="24"/>
  <c r="S12" i="26"/>
  <c r="N12" i="24"/>
  <c r="L12" i="24"/>
  <c r="J13" i="21"/>
  <c r="H13" i="21"/>
  <c r="F13" i="21"/>
  <c r="R12" i="26"/>
  <c r="H12" i="25"/>
  <c r="I11" i="26"/>
  <c r="E11" i="26"/>
  <c r="S12" i="24"/>
  <c r="I12" i="21"/>
  <c r="M12" i="21"/>
  <c r="G11" i="25"/>
  <c r="Q12" i="26"/>
  <c r="G11" i="24"/>
  <c r="D13" i="26"/>
  <c r="H11" i="24"/>
  <c r="I11" i="24"/>
  <c r="E11" i="24"/>
  <c r="J11" i="25"/>
  <c r="F12" i="25"/>
  <c r="D12" i="21"/>
  <c r="P12" i="24"/>
  <c r="I11" i="21"/>
  <c r="F13" i="25"/>
  <c r="D13" i="25"/>
  <c r="M11" i="21"/>
  <c r="Q12" i="24"/>
  <c r="K11" i="21"/>
  <c r="G13" i="21"/>
  <c r="E11" i="25"/>
  <c r="T12" i="24"/>
  <c r="G11" i="26"/>
  <c r="O11" i="26"/>
  <c r="L11" i="26"/>
  <c r="E12" i="21"/>
  <c r="N12" i="26"/>
  <c r="I11" i="25"/>
  <c r="F11" i="24"/>
  <c r="E13" i="21"/>
  <c r="E11" i="21"/>
  <c r="O12" i="26"/>
  <c r="L12" i="26"/>
  <c r="I13" i="21"/>
  <c r="B14" i="31" l="1"/>
  <c r="B14" i="28"/>
  <c r="B14" i="24"/>
  <c r="A10" i="25"/>
  <c r="B14" i="25"/>
  <c r="A10" i="21"/>
  <c r="B14" i="21"/>
  <c r="B10" i="26"/>
  <c r="A10" i="26" s="1"/>
  <c r="A10" i="27"/>
  <c r="B14" i="27"/>
  <c r="B14" i="30"/>
  <c r="B14" i="26" l="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<sst xmlns="http://schemas.openxmlformats.org/spreadsheetml/2006/main" count="101" uniqueCount="23">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</sst>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057174861510503E-2"/>
          <c:y val="6.0747663551401897E-2"/>
          <c:w val="0.91240188072725203"/>
          <c:h val="0.82081021414379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美的集团!$D$9:$HD$9</c:f>
              <c:numCache>
                <c:formatCode>#,##0.00;[Red]#,##0.00</c:formatCode>
                <c:ptCount val="20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  <c:pt idx="99">
                  <c:v>45.9</c:v>
                </c:pt>
                <c:pt idx="100">
                  <c:v>46.35</c:v>
                </c:pt>
                <c:pt idx="101">
                  <c:v>46.57</c:v>
                </c:pt>
                <c:pt idx="102">
                  <c:v>46.58</c:v>
                </c:pt>
                <c:pt idx="103">
                  <c:v>48.38</c:v>
                </c:pt>
                <c:pt idx="104">
                  <c:v>47.68</c:v>
                </c:pt>
                <c:pt idx="105">
                  <c:v>47.84</c:v>
                </c:pt>
                <c:pt idx="106">
                  <c:v>47.19</c:v>
                </c:pt>
                <c:pt idx="107">
                  <c:v>47.46</c:v>
                </c:pt>
                <c:pt idx="108">
                  <c:v>47.61</c:v>
                </c:pt>
                <c:pt idx="109">
                  <c:v>46.28</c:v>
                </c:pt>
                <c:pt idx="110">
                  <c:v>44.08</c:v>
                </c:pt>
                <c:pt idx="111">
                  <c:v>41.88</c:v>
                </c:pt>
                <c:pt idx="112">
                  <c:v>42.3</c:v>
                </c:pt>
                <c:pt idx="113">
                  <c:v>44.66</c:v>
                </c:pt>
                <c:pt idx="114">
                  <c:v>44.15</c:v>
                </c:pt>
                <c:pt idx="115">
                  <c:v>45.14</c:v>
                </c:pt>
                <c:pt idx="116">
                  <c:v>44.98</c:v>
                </c:pt>
                <c:pt idx="117">
                  <c:v>44.59</c:v>
                </c:pt>
                <c:pt idx="118">
                  <c:v>43.65</c:v>
                </c:pt>
                <c:pt idx="119">
                  <c:v>42.02</c:v>
                </c:pt>
                <c:pt idx="120">
                  <c:v>42.32</c:v>
                </c:pt>
                <c:pt idx="121">
                  <c:v>41.12</c:v>
                </c:pt>
                <c:pt idx="122">
                  <c:v>41.7</c:v>
                </c:pt>
                <c:pt idx="123">
                  <c:v>42.56</c:v>
                </c:pt>
                <c:pt idx="124">
                  <c:v>41.71</c:v>
                </c:pt>
                <c:pt idx="125">
                  <c:v>41.22</c:v>
                </c:pt>
                <c:pt idx="126">
                  <c:v>41.38</c:v>
                </c:pt>
                <c:pt idx="127">
                  <c:v>42.91</c:v>
                </c:pt>
                <c:pt idx="128">
                  <c:v>43.31</c:v>
                </c:pt>
                <c:pt idx="129">
                  <c:v>42.51</c:v>
                </c:pt>
                <c:pt idx="130">
                  <c:v>41.8</c:v>
                </c:pt>
                <c:pt idx="131">
                  <c:v>41.6</c:v>
                </c:pt>
                <c:pt idx="132">
                  <c:v>41.73</c:v>
                </c:pt>
                <c:pt idx="133">
                  <c:v>42.28</c:v>
                </c:pt>
                <c:pt idx="134">
                  <c:v>41</c:v>
                </c:pt>
                <c:pt idx="135">
                  <c:v>40.340000000000003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A-E34F-AEFD-F662F13A8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79128"/>
        <c:axId val="-2089776120"/>
      </c:lineChart>
      <c:catAx>
        <c:axId val="-208977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76120"/>
        <c:crosses val="autoZero"/>
        <c:auto val="1"/>
        <c:lblAlgn val="ctr"/>
        <c:lblOffset val="100"/>
        <c:noMultiLvlLbl val="0"/>
      </c:catAx>
      <c:valAx>
        <c:axId val="-2089776120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7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中国石化!$D$11:$FP$11</c:f>
              <c:numCache>
                <c:formatCode>[Red]0.00;[Green]\-0.00</c:formatCode>
                <c:ptCount val="169"/>
                <c:pt idx="0">
                  <c:v>-973.91</c:v>
                </c:pt>
                <c:pt idx="1">
                  <c:v>2561.88</c:v>
                </c:pt>
                <c:pt idx="2">
                  <c:v>16416.759999999998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10652.119999999999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13404.929999999998</c:v>
                </c:pt>
                <c:pt idx="12">
                  <c:v>10872.689999999999</c:v>
                </c:pt>
                <c:pt idx="13">
                  <c:v>12845.099999999999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47580.049999999996</c:v>
                </c:pt>
                <c:pt idx="19">
                  <c:v>33080.559999999998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49199.960000000006</c:v>
                </c:pt>
                <c:pt idx="25">
                  <c:v>58551.720000000008</c:v>
                </c:pt>
                <c:pt idx="26">
                  <c:v>44824.610000000008</c:v>
                </c:pt>
                <c:pt idx="27">
                  <c:v>40890.200000000012</c:v>
                </c:pt>
                <c:pt idx="28">
                  <c:v>45623.530000000013</c:v>
                </c:pt>
                <c:pt idx="29">
                  <c:v>44641.310000000012</c:v>
                </c:pt>
                <c:pt idx="30">
                  <c:v>53554.62000000001</c:v>
                </c:pt>
                <c:pt idx="31">
                  <c:v>57821.930000000008</c:v>
                </c:pt>
                <c:pt idx="32">
                  <c:v>69335.140000000014</c:v>
                </c:pt>
                <c:pt idx="33">
                  <c:v>60871.860000000015</c:v>
                </c:pt>
                <c:pt idx="34">
                  <c:v>53734.060000000012</c:v>
                </c:pt>
                <c:pt idx="35">
                  <c:v>53099.750000000015</c:v>
                </c:pt>
                <c:pt idx="36">
                  <c:v>52897.790000000015</c:v>
                </c:pt>
                <c:pt idx="37">
                  <c:v>38161.880000000019</c:v>
                </c:pt>
                <c:pt idx="38">
                  <c:v>36260.35000000002</c:v>
                </c:pt>
                <c:pt idx="39">
                  <c:v>34446.980000000018</c:v>
                </c:pt>
                <c:pt idx="40">
                  <c:v>35366.810000000019</c:v>
                </c:pt>
                <c:pt idx="41">
                  <c:v>53500.720000000016</c:v>
                </c:pt>
                <c:pt idx="42">
                  <c:v>39557.670000000013</c:v>
                </c:pt>
                <c:pt idx="43">
                  <c:v>33934.360000000015</c:v>
                </c:pt>
                <c:pt idx="44">
                  <c:v>8497.900000000016</c:v>
                </c:pt>
                <c:pt idx="45">
                  <c:v>3469.0200000000159</c:v>
                </c:pt>
                <c:pt idx="46">
                  <c:v>-3377.0199999999841</c:v>
                </c:pt>
                <c:pt idx="47">
                  <c:v>-6772.6199999999844</c:v>
                </c:pt>
                <c:pt idx="48">
                  <c:v>-5748.2299999999841</c:v>
                </c:pt>
                <c:pt idx="49">
                  <c:v>-9860.6499999999833</c:v>
                </c:pt>
                <c:pt idx="50">
                  <c:v>-5896.1099999999833</c:v>
                </c:pt>
                <c:pt idx="51">
                  <c:v>-8561.6499999999833</c:v>
                </c:pt>
                <c:pt idx="52">
                  <c:v>-4508.8199999999833</c:v>
                </c:pt>
                <c:pt idx="53">
                  <c:v>-11326.689999999984</c:v>
                </c:pt>
                <c:pt idx="54">
                  <c:v>-15701.709999999985</c:v>
                </c:pt>
                <c:pt idx="55">
                  <c:v>-21517.879999999983</c:v>
                </c:pt>
                <c:pt idx="56">
                  <c:v>-21409.469999999983</c:v>
                </c:pt>
                <c:pt idx="57">
                  <c:v>-31297.069999999985</c:v>
                </c:pt>
                <c:pt idx="58">
                  <c:v>-32922.569999999985</c:v>
                </c:pt>
                <c:pt idx="59">
                  <c:v>-31990.529999999984</c:v>
                </c:pt>
                <c:pt idx="60">
                  <c:v>-37992.149999999987</c:v>
                </c:pt>
                <c:pt idx="61">
                  <c:v>-39782.439999999988</c:v>
                </c:pt>
                <c:pt idx="62">
                  <c:v>-36175.149999999987</c:v>
                </c:pt>
                <c:pt idx="63">
                  <c:v>-38626.109999999986</c:v>
                </c:pt>
                <c:pt idx="64">
                  <c:v>-40042.839999999989</c:v>
                </c:pt>
                <c:pt idx="65">
                  <c:v>-49542.05999999999</c:v>
                </c:pt>
                <c:pt idx="66">
                  <c:v>-54302.009999999987</c:v>
                </c:pt>
                <c:pt idx="67">
                  <c:v>-60692.779999999984</c:v>
                </c:pt>
                <c:pt idx="68">
                  <c:v>-54492.129999999983</c:v>
                </c:pt>
                <c:pt idx="69">
                  <c:v>-49572.529999999984</c:v>
                </c:pt>
                <c:pt idx="70">
                  <c:v>-50090.689999999988</c:v>
                </c:pt>
                <c:pt idx="71">
                  <c:v>-52638.94999999999</c:v>
                </c:pt>
                <c:pt idx="72">
                  <c:v>-49790.489999999991</c:v>
                </c:pt>
                <c:pt idx="73">
                  <c:v>-51953.439999999988</c:v>
                </c:pt>
                <c:pt idx="74">
                  <c:v>-50405.289999999986</c:v>
                </c:pt>
                <c:pt idx="75">
                  <c:v>-45421.809999999983</c:v>
                </c:pt>
                <c:pt idx="76">
                  <c:v>-38614.299999999981</c:v>
                </c:pt>
                <c:pt idx="77">
                  <c:v>-37560.179999999978</c:v>
                </c:pt>
                <c:pt idx="78">
                  <c:v>-37253.999999999978</c:v>
                </c:pt>
                <c:pt idx="79">
                  <c:v>-48524.729999999981</c:v>
                </c:pt>
                <c:pt idx="80">
                  <c:v>-48682.999999999978</c:v>
                </c:pt>
                <c:pt idx="81">
                  <c:v>-51363.669999999976</c:v>
                </c:pt>
                <c:pt idx="82">
                  <c:v>-58817.14999999998</c:v>
                </c:pt>
                <c:pt idx="83">
                  <c:v>-59414.979999999981</c:v>
                </c:pt>
                <c:pt idx="84">
                  <c:v>-57020.219999999979</c:v>
                </c:pt>
                <c:pt idx="85">
                  <c:v>-53984.709999999977</c:v>
                </c:pt>
                <c:pt idx="86">
                  <c:v>-55670.059999999976</c:v>
                </c:pt>
                <c:pt idx="87">
                  <c:v>-54163.269999999975</c:v>
                </c:pt>
                <c:pt idx="88">
                  <c:v>-52332.569999999978</c:v>
                </c:pt>
                <c:pt idx="89">
                  <c:v>-51691.569999999978</c:v>
                </c:pt>
                <c:pt idx="90">
                  <c:v>-50261.109999999979</c:v>
                </c:pt>
                <c:pt idx="91">
                  <c:v>-48358.749999999978</c:v>
                </c:pt>
                <c:pt idx="92">
                  <c:v>-43247.629999999976</c:v>
                </c:pt>
                <c:pt idx="93">
                  <c:v>-41291.389999999978</c:v>
                </c:pt>
                <c:pt idx="94">
                  <c:v>-45203.519999999975</c:v>
                </c:pt>
                <c:pt idx="95">
                  <c:v>-47196.689999999973</c:v>
                </c:pt>
                <c:pt idx="96">
                  <c:v>-47067.70999999997</c:v>
                </c:pt>
                <c:pt idx="97">
                  <c:v>-41197.039999999972</c:v>
                </c:pt>
                <c:pt idx="98">
                  <c:v>-43050.099999999969</c:v>
                </c:pt>
                <c:pt idx="99">
                  <c:v>-49904.009999999966</c:v>
                </c:pt>
                <c:pt idx="100">
                  <c:v>-53743.479999999967</c:v>
                </c:pt>
                <c:pt idx="101">
                  <c:v>-61745.719999999965</c:v>
                </c:pt>
                <c:pt idx="102">
                  <c:v>-63729.909999999967</c:v>
                </c:pt>
                <c:pt idx="103">
                  <c:v>-64172.509999999966</c:v>
                </c:pt>
                <c:pt idx="104">
                  <c:v>-68089.009999999966</c:v>
                </c:pt>
                <c:pt idx="105">
                  <c:v>-69663.089999999967</c:v>
                </c:pt>
                <c:pt idx="106">
                  <c:v>-70088.319999999963</c:v>
                </c:pt>
                <c:pt idx="107">
                  <c:v>-72898.739999999962</c:v>
                </c:pt>
                <c:pt idx="108">
                  <c:v>-71559.939999999959</c:v>
                </c:pt>
                <c:pt idx="109">
                  <c:v>-74517.549999999959</c:v>
                </c:pt>
                <c:pt idx="110">
                  <c:v>-74371.639999999956</c:v>
                </c:pt>
                <c:pt idx="111">
                  <c:v>-67462.939999999959</c:v>
                </c:pt>
                <c:pt idx="112">
                  <c:v>-66438.899999999965</c:v>
                </c:pt>
                <c:pt idx="113">
                  <c:v>-70729.899999999965</c:v>
                </c:pt>
                <c:pt idx="114">
                  <c:v>-73747.819999999963</c:v>
                </c:pt>
                <c:pt idx="115">
                  <c:v>-77926.799999999959</c:v>
                </c:pt>
                <c:pt idx="116">
                  <c:v>-74109.989999999962</c:v>
                </c:pt>
                <c:pt idx="117">
                  <c:v>-76795.219999999958</c:v>
                </c:pt>
                <c:pt idx="118">
                  <c:v>-80844.799999999959</c:v>
                </c:pt>
                <c:pt idx="119">
                  <c:v>-82140.359999999957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3-0D4D-8E95-4EFC8E70DCF3}"/>
            </c:ext>
          </c:extLst>
        </c:ser>
        <c:ser>
          <c:idx val="1"/>
          <c:order val="1"/>
          <c:marker>
            <c:symbol val="none"/>
          </c:marker>
          <c:val>
            <c:numRef>
              <c:f>中国石化!$D$12:$FP$12</c:f>
              <c:numCache>
                <c:formatCode>[Red]0.00;[Green]\-0.00</c:formatCode>
                <c:ptCount val="169"/>
                <c:pt idx="0">
                  <c:v>4267.2299999999996</c:v>
                </c:pt>
                <c:pt idx="1">
                  <c:v>17309.57</c:v>
                </c:pt>
                <c:pt idx="2">
                  <c:v>42499.79</c:v>
                </c:pt>
                <c:pt idx="3">
                  <c:v>43336.700000000004</c:v>
                </c:pt>
                <c:pt idx="4">
                  <c:v>44240.340000000004</c:v>
                </c:pt>
                <c:pt idx="5">
                  <c:v>59758.87</c:v>
                </c:pt>
                <c:pt idx="6">
                  <c:v>47314.630000000005</c:v>
                </c:pt>
                <c:pt idx="7">
                  <c:v>32552.580000000005</c:v>
                </c:pt>
                <c:pt idx="8">
                  <c:v>16579.340000000004</c:v>
                </c:pt>
                <c:pt idx="9">
                  <c:v>32158.980000000003</c:v>
                </c:pt>
                <c:pt idx="10">
                  <c:v>23761.4</c:v>
                </c:pt>
                <c:pt idx="11">
                  <c:v>27527.360000000001</c:v>
                </c:pt>
                <c:pt idx="12">
                  <c:v>20149.28</c:v>
                </c:pt>
                <c:pt idx="13">
                  <c:v>24887.829999999998</c:v>
                </c:pt>
                <c:pt idx="14">
                  <c:v>40278.85</c:v>
                </c:pt>
                <c:pt idx="15">
                  <c:v>53930.509999999995</c:v>
                </c:pt>
                <c:pt idx="16">
                  <c:v>89321.01999999999</c:v>
                </c:pt>
                <c:pt idx="17">
                  <c:v>82657.959999999992</c:v>
                </c:pt>
                <c:pt idx="18">
                  <c:v>78261.149999999994</c:v>
                </c:pt>
                <c:pt idx="19">
                  <c:v>72831.659999999989</c:v>
                </c:pt>
                <c:pt idx="20">
                  <c:v>66827.62999999999</c:v>
                </c:pt>
                <c:pt idx="21">
                  <c:v>85910.65</c:v>
                </c:pt>
                <c:pt idx="22">
                  <c:v>96069.119999999995</c:v>
                </c:pt>
                <c:pt idx="23">
                  <c:v>104453.79999999999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124617.56999999999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141812.04999999999</c:v>
                </c:pt>
                <c:pt idx="36">
                  <c:v>135774.46</c:v>
                </c:pt>
                <c:pt idx="37">
                  <c:v>127606.60999999999</c:v>
                </c:pt>
                <c:pt idx="38">
                  <c:v>129242.51999999999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129612.59000000001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75585.399999999994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61968.05999999999</c:v>
                </c:pt>
                <c:pt idx="51">
                  <c:v>60783.19999999999</c:v>
                </c:pt>
                <c:pt idx="52">
                  <c:v>60461.589999999989</c:v>
                </c:pt>
                <c:pt idx="53">
                  <c:v>57151.069999999992</c:v>
                </c:pt>
                <c:pt idx="54">
                  <c:v>51251.749999999993</c:v>
                </c:pt>
                <c:pt idx="55">
                  <c:v>48444.349999999991</c:v>
                </c:pt>
                <c:pt idx="56">
                  <c:v>41587.099999999991</c:v>
                </c:pt>
                <c:pt idx="57">
                  <c:v>28140.339999999989</c:v>
                </c:pt>
                <c:pt idx="58">
                  <c:v>27965.669999999991</c:v>
                </c:pt>
                <c:pt idx="59">
                  <c:v>34817.089999999989</c:v>
                </c:pt>
                <c:pt idx="60">
                  <c:v>24791.279999999992</c:v>
                </c:pt>
                <c:pt idx="61">
                  <c:v>28041.529999999992</c:v>
                </c:pt>
                <c:pt idx="62">
                  <c:v>62716.329999999994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80019.989999999991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115981.73000000001</c:v>
                </c:pt>
                <c:pt idx="79">
                  <c:v>107969.50000000001</c:v>
                </c:pt>
                <c:pt idx="80">
                  <c:v>110235.04000000001</c:v>
                </c:pt>
                <c:pt idx="81">
                  <c:v>107956.65000000001</c:v>
                </c:pt>
                <c:pt idx="82">
                  <c:v>100006.45000000001</c:v>
                </c:pt>
                <c:pt idx="83">
                  <c:v>100307.12000000001</c:v>
                </c:pt>
                <c:pt idx="84">
                  <c:v>101486.99</c:v>
                </c:pt>
                <c:pt idx="85">
                  <c:v>102268.5</c:v>
                </c:pt>
                <c:pt idx="86">
                  <c:v>100893.75999999999</c:v>
                </c:pt>
                <c:pt idx="87">
                  <c:v>107101.87999999999</c:v>
                </c:pt>
                <c:pt idx="88">
                  <c:v>113797.12999999999</c:v>
                </c:pt>
                <c:pt idx="89">
                  <c:v>109663.23</c:v>
                </c:pt>
                <c:pt idx="90">
                  <c:v>118055.31</c:v>
                </c:pt>
                <c:pt idx="91">
                  <c:v>117719.72</c:v>
                </c:pt>
                <c:pt idx="92">
                  <c:v>123151.04000000001</c:v>
                </c:pt>
                <c:pt idx="93">
                  <c:v>121021.74</c:v>
                </c:pt>
                <c:pt idx="94">
                  <c:v>119911.95000000001</c:v>
                </c:pt>
                <c:pt idx="95">
                  <c:v>114745.93000000001</c:v>
                </c:pt>
                <c:pt idx="96">
                  <c:v>117118.81000000001</c:v>
                </c:pt>
                <c:pt idx="97">
                  <c:v>126432.13</c:v>
                </c:pt>
                <c:pt idx="98">
                  <c:v>117814</c:v>
                </c:pt>
                <c:pt idx="99">
                  <c:v>109844.3</c:v>
                </c:pt>
                <c:pt idx="100">
                  <c:v>100353.82</c:v>
                </c:pt>
                <c:pt idx="101">
                  <c:v>87021.07</c:v>
                </c:pt>
                <c:pt idx="102">
                  <c:v>85327.780000000013</c:v>
                </c:pt>
                <c:pt idx="103">
                  <c:v>86192.49000000002</c:v>
                </c:pt>
                <c:pt idx="104">
                  <c:v>81376.610000000015</c:v>
                </c:pt>
                <c:pt idx="105">
                  <c:v>76856.940000000017</c:v>
                </c:pt>
                <c:pt idx="106">
                  <c:v>75038.540000000023</c:v>
                </c:pt>
                <c:pt idx="107">
                  <c:v>71452.750000000029</c:v>
                </c:pt>
                <c:pt idx="108">
                  <c:v>72736.120000000024</c:v>
                </c:pt>
                <c:pt idx="109">
                  <c:v>64096.980000000025</c:v>
                </c:pt>
                <c:pt idx="110">
                  <c:v>62624.710000000028</c:v>
                </c:pt>
                <c:pt idx="111">
                  <c:v>64091.170000000027</c:v>
                </c:pt>
                <c:pt idx="112">
                  <c:v>68475.560000000027</c:v>
                </c:pt>
                <c:pt idx="113">
                  <c:v>63424.920000000027</c:v>
                </c:pt>
                <c:pt idx="114">
                  <c:v>56862.570000000029</c:v>
                </c:pt>
                <c:pt idx="115">
                  <c:v>53221.760000000031</c:v>
                </c:pt>
                <c:pt idx="116">
                  <c:v>44571.520000000033</c:v>
                </c:pt>
                <c:pt idx="117">
                  <c:v>43014.61000000003</c:v>
                </c:pt>
                <c:pt idx="118">
                  <c:v>40876.320000000029</c:v>
                </c:pt>
                <c:pt idx="119">
                  <c:v>38355.140000000029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3-0D4D-8E95-4EFC8E70DCF3}"/>
            </c:ext>
          </c:extLst>
        </c:ser>
        <c:ser>
          <c:idx val="2"/>
          <c:order val="2"/>
          <c:marker>
            <c:symbol val="none"/>
          </c:marker>
          <c:val>
            <c:numRef>
              <c:f>中国石化!$D$13:$FP$13</c:f>
              <c:numCache>
                <c:formatCode>[Red]0.00;[Green]\-0.00</c:formatCode>
                <c:ptCount val="169"/>
                <c:pt idx="0">
                  <c:v>-5241.1400000000003</c:v>
                </c:pt>
                <c:pt idx="1">
                  <c:v>-14747.720000000001</c:v>
                </c:pt>
                <c:pt idx="2">
                  <c:v>-26083.090000000004</c:v>
                </c:pt>
                <c:pt idx="3">
                  <c:v>-22574.980000000003</c:v>
                </c:pt>
                <c:pt idx="4">
                  <c:v>-16600.750000000004</c:v>
                </c:pt>
                <c:pt idx="5">
                  <c:v>-27678.560000000005</c:v>
                </c:pt>
                <c:pt idx="6">
                  <c:v>-23732.850000000006</c:v>
                </c:pt>
                <c:pt idx="7">
                  <c:v>-11235.840000000006</c:v>
                </c:pt>
                <c:pt idx="8">
                  <c:v>-6002.4100000000053</c:v>
                </c:pt>
                <c:pt idx="9">
                  <c:v>-5377.9300000000057</c:v>
                </c:pt>
                <c:pt idx="10">
                  <c:v>-7758.6200000000063</c:v>
                </c:pt>
                <c:pt idx="11">
                  <c:v>-14197.610000000006</c:v>
                </c:pt>
                <c:pt idx="12">
                  <c:v>-9351.7600000000057</c:v>
                </c:pt>
                <c:pt idx="13">
                  <c:v>-12117.880000000005</c:v>
                </c:pt>
                <c:pt idx="14">
                  <c:v>-17729.820000000003</c:v>
                </c:pt>
                <c:pt idx="15">
                  <c:v>-21012.810000000005</c:v>
                </c:pt>
                <c:pt idx="16">
                  <c:v>-40457.290000000008</c:v>
                </c:pt>
                <c:pt idx="17">
                  <c:v>-34010.040000000008</c:v>
                </c:pt>
                <c:pt idx="18">
                  <c:v>-30756.210000000006</c:v>
                </c:pt>
                <c:pt idx="19">
                  <c:v>-39826.23000000001</c:v>
                </c:pt>
                <c:pt idx="20">
                  <c:v>-41293.400000000009</c:v>
                </c:pt>
                <c:pt idx="21">
                  <c:v>-49478.830000000009</c:v>
                </c:pt>
                <c:pt idx="22">
                  <c:v>-57697.090000000011</c:v>
                </c:pt>
                <c:pt idx="23">
                  <c:v>-62009.650000000009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-75855.760000000009</c:v>
                </c:pt>
                <c:pt idx="28">
                  <c:v>-79068.080000000016</c:v>
                </c:pt>
                <c:pt idx="29">
                  <c:v>-80115.420000000013</c:v>
                </c:pt>
                <c:pt idx="30">
                  <c:v>-88526.73000000001</c:v>
                </c:pt>
                <c:pt idx="31">
                  <c:v>-90756.300000000017</c:v>
                </c:pt>
                <c:pt idx="32">
                  <c:v>-90451.040000000023</c:v>
                </c:pt>
                <c:pt idx="33">
                  <c:v>-76534.97000000003</c:v>
                </c:pt>
                <c:pt idx="34">
                  <c:v>-82974.990000000034</c:v>
                </c:pt>
                <c:pt idx="35">
                  <c:v>-88786.310000000027</c:v>
                </c:pt>
                <c:pt idx="36">
                  <c:v>-82950.680000000022</c:v>
                </c:pt>
                <c:pt idx="37">
                  <c:v>-89518.730000000025</c:v>
                </c:pt>
                <c:pt idx="38">
                  <c:v>-93056.160000000018</c:v>
                </c:pt>
                <c:pt idx="39">
                  <c:v>-95948.010000000024</c:v>
                </c:pt>
                <c:pt idx="40">
                  <c:v>-97643.400000000023</c:v>
                </c:pt>
                <c:pt idx="41">
                  <c:v>-106225.24000000002</c:v>
                </c:pt>
                <c:pt idx="42">
                  <c:v>-90128.840000000026</c:v>
                </c:pt>
                <c:pt idx="43">
                  <c:v>-92089.340000000026</c:v>
                </c:pt>
                <c:pt idx="44">
                  <c:v>-77217.120000000024</c:v>
                </c:pt>
                <c:pt idx="45">
                  <c:v>-82757.050000000017</c:v>
                </c:pt>
                <c:pt idx="46">
                  <c:v>-79036.330000000016</c:v>
                </c:pt>
                <c:pt idx="47">
                  <c:v>-80461.790000000023</c:v>
                </c:pt>
                <c:pt idx="48">
                  <c:v>-76633.60000000002</c:v>
                </c:pt>
                <c:pt idx="49">
                  <c:v>-76509.810000000027</c:v>
                </c:pt>
                <c:pt idx="50">
                  <c:v>-67938.070000000022</c:v>
                </c:pt>
                <c:pt idx="51">
                  <c:v>-69418.760000000024</c:v>
                </c:pt>
                <c:pt idx="52">
                  <c:v>-65044.340000000026</c:v>
                </c:pt>
                <c:pt idx="53">
                  <c:v>-68541.320000000022</c:v>
                </c:pt>
                <c:pt idx="54">
                  <c:v>-67017.020000000019</c:v>
                </c:pt>
                <c:pt idx="55">
                  <c:v>-70025.810000000012</c:v>
                </c:pt>
                <c:pt idx="56">
                  <c:v>-63060.150000000009</c:v>
                </c:pt>
                <c:pt idx="57">
                  <c:v>-59500.990000000005</c:v>
                </c:pt>
                <c:pt idx="58">
                  <c:v>-60951.820000000007</c:v>
                </c:pt>
                <c:pt idx="59">
                  <c:v>-66871.200000000012</c:v>
                </c:pt>
                <c:pt idx="60">
                  <c:v>-62847.000000000015</c:v>
                </c:pt>
                <c:pt idx="61">
                  <c:v>-67887.540000000008</c:v>
                </c:pt>
                <c:pt idx="62">
                  <c:v>-98955.090000000011</c:v>
                </c:pt>
                <c:pt idx="63">
                  <c:v>-106998.17000000001</c:v>
                </c:pt>
                <c:pt idx="64">
                  <c:v>-111686.17000000001</c:v>
                </c:pt>
                <c:pt idx="65">
                  <c:v>-113196.23000000001</c:v>
                </c:pt>
                <c:pt idx="66">
                  <c:v>-119423.46</c:v>
                </c:pt>
                <c:pt idx="67">
                  <c:v>-123407.56000000001</c:v>
                </c:pt>
                <c:pt idx="68">
                  <c:v>-127072.94000000002</c:v>
                </c:pt>
                <c:pt idx="69">
                  <c:v>-129049.73000000001</c:v>
                </c:pt>
                <c:pt idx="70">
                  <c:v>-129465.72000000002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-150966.83000000002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  <c:pt idx="83">
                  <c:v>-159773.71</c:v>
                </c:pt>
                <c:pt idx="84">
                  <c:v>-158558.81</c:v>
                </c:pt>
                <c:pt idx="85">
                  <c:v>-156304.81</c:v>
                </c:pt>
                <c:pt idx="86">
                  <c:v>-156615.41</c:v>
                </c:pt>
                <c:pt idx="87">
                  <c:v>-161316.74</c:v>
                </c:pt>
                <c:pt idx="88">
                  <c:v>-166128.00999999998</c:v>
                </c:pt>
                <c:pt idx="89">
                  <c:v>-161353.09999999998</c:v>
                </c:pt>
                <c:pt idx="90">
                  <c:v>-168314.70999999996</c:v>
                </c:pt>
                <c:pt idx="91">
                  <c:v>-166076.75999999995</c:v>
                </c:pt>
                <c:pt idx="92">
                  <c:v>-166396.94999999995</c:v>
                </c:pt>
                <c:pt idx="93">
                  <c:v>-162311.40999999995</c:v>
                </c:pt>
                <c:pt idx="94">
                  <c:v>-165113.74999999994</c:v>
                </c:pt>
                <c:pt idx="95">
                  <c:v>-161940.90999999995</c:v>
                </c:pt>
                <c:pt idx="96">
                  <c:v>-164184.80999999994</c:v>
                </c:pt>
                <c:pt idx="97">
                  <c:v>-167627.44999999995</c:v>
                </c:pt>
                <c:pt idx="98">
                  <c:v>-160862.38999999996</c:v>
                </c:pt>
                <c:pt idx="99">
                  <c:v>-159746.58999999997</c:v>
                </c:pt>
                <c:pt idx="100">
                  <c:v>-154095.57999999996</c:v>
                </c:pt>
                <c:pt idx="101">
                  <c:v>-148765.06999999995</c:v>
                </c:pt>
                <c:pt idx="102">
                  <c:v>-149055.95999999996</c:v>
                </c:pt>
                <c:pt idx="103">
                  <c:v>-150363.25999999995</c:v>
                </c:pt>
                <c:pt idx="104">
                  <c:v>-149463.87999999995</c:v>
                </c:pt>
                <c:pt idx="105">
                  <c:v>-146518.28999999995</c:v>
                </c:pt>
                <c:pt idx="106">
                  <c:v>-145125.12999999995</c:v>
                </c:pt>
                <c:pt idx="107">
                  <c:v>-144349.74999999994</c:v>
                </c:pt>
                <c:pt idx="108">
                  <c:v>-144294.31999999995</c:v>
                </c:pt>
                <c:pt idx="109">
                  <c:v>-138612.77999999994</c:v>
                </c:pt>
                <c:pt idx="110">
                  <c:v>-136994.58999999994</c:v>
                </c:pt>
                <c:pt idx="111">
                  <c:v>-131552.35999999993</c:v>
                </c:pt>
                <c:pt idx="112">
                  <c:v>-134912.70999999993</c:v>
                </c:pt>
                <c:pt idx="113">
                  <c:v>-134153.05999999994</c:v>
                </c:pt>
                <c:pt idx="114">
                  <c:v>-130608.61999999994</c:v>
                </c:pt>
                <c:pt idx="115">
                  <c:v>-131146.81999999995</c:v>
                </c:pt>
                <c:pt idx="116">
                  <c:v>-126313.37999999995</c:v>
                </c:pt>
                <c:pt idx="117">
                  <c:v>-127441.70999999995</c:v>
                </c:pt>
                <c:pt idx="118">
                  <c:v>-129352.99999999994</c:v>
                </c:pt>
                <c:pt idx="119">
                  <c:v>-128127.38999999994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53-0D4D-8E95-4EFC8E70D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165336"/>
        <c:axId val="-2091649768"/>
      </c:lineChart>
      <c:catAx>
        <c:axId val="21371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49768"/>
        <c:crosses val="autoZero"/>
        <c:auto val="1"/>
        <c:lblAlgn val="ctr"/>
        <c:lblOffset val="100"/>
        <c:noMultiLvlLbl val="0"/>
      </c:catAx>
      <c:valAx>
        <c:axId val="-2091649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71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中国石化!$BE$9:$FP$9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6.52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F-314C-AB3E-FE1F92C54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565688"/>
        <c:axId val="-2137605048"/>
      </c:lineChart>
      <c:catAx>
        <c:axId val="-209256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7605048"/>
        <c:crosses val="autoZero"/>
        <c:auto val="1"/>
        <c:lblAlgn val="ctr"/>
        <c:lblOffset val="100"/>
        <c:noMultiLvlLbl val="0"/>
      </c:catAx>
      <c:valAx>
        <c:axId val="-2137605048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56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5414323209599E-2"/>
          <c:y val="5.62770562770563E-2"/>
          <c:w val="0.90823263758696804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6.77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</c:v>
                </c:pt>
                <c:pt idx="52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5-EB4A-A84E-2B1149E9C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756664"/>
        <c:axId val="-2095871816"/>
      </c:lineChart>
      <c:catAx>
        <c:axId val="-20917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71816"/>
        <c:crosses val="autoZero"/>
        <c:auto val="1"/>
        <c:lblAlgn val="ctr"/>
        <c:lblOffset val="100"/>
        <c:noMultiLvlLbl val="0"/>
      </c:catAx>
      <c:valAx>
        <c:axId val="-2095871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7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宝钢股份!$D$11:$FP$11</c:f>
              <c:numCache>
                <c:formatCode>[Red]0.00;[Green]\-0.00</c:formatCode>
                <c:ptCount val="169"/>
                <c:pt idx="0">
                  <c:v>-2801.16</c:v>
                </c:pt>
                <c:pt idx="1">
                  <c:v>-4911.4799999999996</c:v>
                </c:pt>
                <c:pt idx="2">
                  <c:v>-5906.0399999999991</c:v>
                </c:pt>
                <c:pt idx="3">
                  <c:v>-6192.2499999999991</c:v>
                </c:pt>
                <c:pt idx="4">
                  <c:v>-1584.369999999999</c:v>
                </c:pt>
                <c:pt idx="5">
                  <c:v>3967.6600000000008</c:v>
                </c:pt>
                <c:pt idx="6">
                  <c:v>-3131.0099999999993</c:v>
                </c:pt>
                <c:pt idx="7">
                  <c:v>-8030.23</c:v>
                </c:pt>
                <c:pt idx="8">
                  <c:v>-8927.66</c:v>
                </c:pt>
                <c:pt idx="9">
                  <c:v>-4099.4399999999996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-16694.829999999998</c:v>
                </c:pt>
                <c:pt idx="16">
                  <c:v>-21272.5</c:v>
                </c:pt>
                <c:pt idx="17">
                  <c:v>-26092.720000000001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-6649.1900000000005</c:v>
                </c:pt>
                <c:pt idx="25">
                  <c:v>-2078.1800000000003</c:v>
                </c:pt>
                <c:pt idx="26">
                  <c:v>-7950.0300000000007</c:v>
                </c:pt>
                <c:pt idx="27">
                  <c:v>-10697.2</c:v>
                </c:pt>
                <c:pt idx="28">
                  <c:v>-11281.490000000002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-21120.879999999997</c:v>
                </c:pt>
                <c:pt idx="33">
                  <c:v>-24868.449999999997</c:v>
                </c:pt>
                <c:pt idx="34">
                  <c:v>-37658.639999999999</c:v>
                </c:pt>
                <c:pt idx="35">
                  <c:v>-40292.379999999997</c:v>
                </c:pt>
                <c:pt idx="36">
                  <c:v>-39908.67</c:v>
                </c:pt>
                <c:pt idx="37">
                  <c:v>-35201.040000000001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-50934.720000000001</c:v>
                </c:pt>
                <c:pt idx="41">
                  <c:v>-55010.55</c:v>
                </c:pt>
                <c:pt idx="42">
                  <c:v>-64332.490000000005</c:v>
                </c:pt>
                <c:pt idx="43">
                  <c:v>-75136.23000000001</c:v>
                </c:pt>
                <c:pt idx="44">
                  <c:v>-84271.96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-83721.740000000005</c:v>
                </c:pt>
                <c:pt idx="49">
                  <c:v>-89667.55</c:v>
                </c:pt>
                <c:pt idx="50">
                  <c:v>-87729.900000000009</c:v>
                </c:pt>
                <c:pt idx="51">
                  <c:v>-84750.590000000011</c:v>
                </c:pt>
                <c:pt idx="52">
                  <c:v>-75126.330000000016</c:v>
                </c:pt>
                <c:pt idx="53">
                  <c:v>-78947.560000000012</c:v>
                </c:pt>
                <c:pt idx="54">
                  <c:v>-76761.840000000011</c:v>
                </c:pt>
                <c:pt idx="55">
                  <c:v>-70324.570000000007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-59471.240000000005</c:v>
                </c:pt>
                <c:pt idx="59">
                  <c:v>-62164.090000000004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-65794.319999999992</c:v>
                </c:pt>
                <c:pt idx="64">
                  <c:v>-65707.299999999988</c:v>
                </c:pt>
                <c:pt idx="65">
                  <c:v>-72390.199999999983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-96889.150000000009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-107674.34000000001</c:v>
                </c:pt>
                <c:pt idx="77">
                  <c:v>-106539.41000000002</c:v>
                </c:pt>
                <c:pt idx="78">
                  <c:v>-107277.80000000002</c:v>
                </c:pt>
                <c:pt idx="79">
                  <c:v>-106424.67000000001</c:v>
                </c:pt>
                <c:pt idx="80">
                  <c:v>-109737.88000000002</c:v>
                </c:pt>
                <c:pt idx="81">
                  <c:v>-113535.23000000003</c:v>
                </c:pt>
                <c:pt idx="82">
                  <c:v>-120477.79000000002</c:v>
                </c:pt>
                <c:pt idx="83">
                  <c:v>-122066.07000000002</c:v>
                </c:pt>
                <c:pt idx="84">
                  <c:v>-116930.17000000003</c:v>
                </c:pt>
                <c:pt idx="85">
                  <c:v>-115894.82000000002</c:v>
                </c:pt>
                <c:pt idx="86">
                  <c:v>-110877.84000000003</c:v>
                </c:pt>
                <c:pt idx="87">
                  <c:v>-101861.44000000003</c:v>
                </c:pt>
                <c:pt idx="88">
                  <c:v>-104641.23000000003</c:v>
                </c:pt>
                <c:pt idx="89">
                  <c:v>-115196.98000000003</c:v>
                </c:pt>
                <c:pt idx="90">
                  <c:v>-115577.18000000002</c:v>
                </c:pt>
                <c:pt idx="91">
                  <c:v>-110169.34000000003</c:v>
                </c:pt>
                <c:pt idx="92">
                  <c:v>-109392.43000000002</c:v>
                </c:pt>
                <c:pt idx="93">
                  <c:v>-113223.45000000003</c:v>
                </c:pt>
                <c:pt idx="94">
                  <c:v>-117602.59000000003</c:v>
                </c:pt>
                <c:pt idx="95">
                  <c:v>-118967.93000000002</c:v>
                </c:pt>
                <c:pt idx="96">
                  <c:v>-120424.71000000002</c:v>
                </c:pt>
                <c:pt idx="97">
                  <c:v>-116021.33000000002</c:v>
                </c:pt>
                <c:pt idx="98">
                  <c:v>-115385.95000000001</c:v>
                </c:pt>
                <c:pt idx="99">
                  <c:v>-115599.48000000001</c:v>
                </c:pt>
                <c:pt idx="100">
                  <c:v>-115010.82</c:v>
                </c:pt>
                <c:pt idx="101">
                  <c:v>-112492.95000000001</c:v>
                </c:pt>
                <c:pt idx="102">
                  <c:v>-117303.52000000002</c:v>
                </c:pt>
                <c:pt idx="103">
                  <c:v>-121955.21000000002</c:v>
                </c:pt>
                <c:pt idx="104">
                  <c:v>-126781.87000000002</c:v>
                </c:pt>
                <c:pt idx="105">
                  <c:v>-129966.53000000003</c:v>
                </c:pt>
                <c:pt idx="106">
                  <c:v>-129105.06000000003</c:v>
                </c:pt>
                <c:pt idx="107">
                  <c:v>-128440.61000000003</c:v>
                </c:pt>
                <c:pt idx="108">
                  <c:v>-129297.78000000003</c:v>
                </c:pt>
                <c:pt idx="109">
                  <c:v>-134446.11000000002</c:v>
                </c:pt>
                <c:pt idx="110">
                  <c:v>-134065.55000000002</c:v>
                </c:pt>
                <c:pt idx="111">
                  <c:v>-132773.87000000002</c:v>
                </c:pt>
                <c:pt idx="112">
                  <c:v>-136772.67000000001</c:v>
                </c:pt>
                <c:pt idx="113">
                  <c:v>-141638.40000000002</c:v>
                </c:pt>
                <c:pt idx="114">
                  <c:v>-150636.27000000002</c:v>
                </c:pt>
                <c:pt idx="115">
                  <c:v>-149094.19000000003</c:v>
                </c:pt>
                <c:pt idx="116">
                  <c:v>-145277.54000000004</c:v>
                </c:pt>
                <c:pt idx="117">
                  <c:v>-144656.60000000003</c:v>
                </c:pt>
                <c:pt idx="118">
                  <c:v>-149654.79000000004</c:v>
                </c:pt>
                <c:pt idx="119">
                  <c:v>-157318.61000000004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0-9E4D-9CD3-016A036B2DFF}"/>
            </c:ext>
          </c:extLst>
        </c:ser>
        <c:ser>
          <c:idx val="1"/>
          <c:order val="1"/>
          <c:marker>
            <c:symbol val="none"/>
          </c:marker>
          <c:val>
            <c:numRef>
              <c:f>宝钢股份!$D$12:$FP$12</c:f>
              <c:numCache>
                <c:formatCode>[Red]0.00;[Green]\-0.00</c:formatCode>
                <c:ptCount val="16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11135.810000000001</c:v>
                </c:pt>
                <c:pt idx="5">
                  <c:v>30345.22</c:v>
                </c:pt>
                <c:pt idx="6">
                  <c:v>33391.230000000003</c:v>
                </c:pt>
                <c:pt idx="7">
                  <c:v>32782.050000000003</c:v>
                </c:pt>
                <c:pt idx="8">
                  <c:v>37246.810000000005</c:v>
                </c:pt>
                <c:pt idx="9">
                  <c:v>47220.740000000005</c:v>
                </c:pt>
                <c:pt idx="10">
                  <c:v>35692.780000000006</c:v>
                </c:pt>
                <c:pt idx="11">
                  <c:v>37567.800000000003</c:v>
                </c:pt>
                <c:pt idx="12">
                  <c:v>34207.380000000005</c:v>
                </c:pt>
                <c:pt idx="13">
                  <c:v>31611.170000000006</c:v>
                </c:pt>
                <c:pt idx="14">
                  <c:v>29409.420000000006</c:v>
                </c:pt>
                <c:pt idx="15">
                  <c:v>26479.300000000007</c:v>
                </c:pt>
                <c:pt idx="16">
                  <c:v>21101.210000000006</c:v>
                </c:pt>
                <c:pt idx="17">
                  <c:v>19176.250000000007</c:v>
                </c:pt>
                <c:pt idx="18">
                  <c:v>22820.870000000006</c:v>
                </c:pt>
                <c:pt idx="19">
                  <c:v>20313.030000000006</c:v>
                </c:pt>
                <c:pt idx="20">
                  <c:v>22916.890000000007</c:v>
                </c:pt>
                <c:pt idx="21">
                  <c:v>24859.700000000008</c:v>
                </c:pt>
                <c:pt idx="22">
                  <c:v>29957.920000000009</c:v>
                </c:pt>
                <c:pt idx="23">
                  <c:v>34083.130000000012</c:v>
                </c:pt>
                <c:pt idx="24">
                  <c:v>40642.090000000011</c:v>
                </c:pt>
                <c:pt idx="25">
                  <c:v>50643.73000000001</c:v>
                </c:pt>
                <c:pt idx="26">
                  <c:v>41950.970000000008</c:v>
                </c:pt>
                <c:pt idx="27">
                  <c:v>42766.920000000006</c:v>
                </c:pt>
                <c:pt idx="28">
                  <c:v>43492.790000000008</c:v>
                </c:pt>
                <c:pt idx="29">
                  <c:v>29209.460000000006</c:v>
                </c:pt>
                <c:pt idx="30">
                  <c:v>31708.410000000007</c:v>
                </c:pt>
                <c:pt idx="31">
                  <c:v>25004.360000000008</c:v>
                </c:pt>
                <c:pt idx="32">
                  <c:v>20640.170000000009</c:v>
                </c:pt>
                <c:pt idx="33">
                  <c:v>15055.96000000001</c:v>
                </c:pt>
                <c:pt idx="34">
                  <c:v>4934.0600000000104</c:v>
                </c:pt>
                <c:pt idx="35">
                  <c:v>4553.6100000000106</c:v>
                </c:pt>
                <c:pt idx="36">
                  <c:v>8564.3700000000099</c:v>
                </c:pt>
                <c:pt idx="37">
                  <c:v>16560.160000000011</c:v>
                </c:pt>
                <c:pt idx="38">
                  <c:v>6537.1400000000103</c:v>
                </c:pt>
                <c:pt idx="39">
                  <c:v>8291.04000000001</c:v>
                </c:pt>
                <c:pt idx="40">
                  <c:v>2671.8900000000103</c:v>
                </c:pt>
                <c:pt idx="41">
                  <c:v>-3004.0299999999897</c:v>
                </c:pt>
                <c:pt idx="42">
                  <c:v>-19960.259999999987</c:v>
                </c:pt>
                <c:pt idx="43">
                  <c:v>-32428.499999999985</c:v>
                </c:pt>
                <c:pt idx="44">
                  <c:v>-41907.609999999986</c:v>
                </c:pt>
                <c:pt idx="45">
                  <c:v>-44359.459999999985</c:v>
                </c:pt>
                <c:pt idx="46">
                  <c:v>-46307.769999999982</c:v>
                </c:pt>
                <c:pt idx="47">
                  <c:v>-50341.239999999983</c:v>
                </c:pt>
                <c:pt idx="48">
                  <c:v>-41661.499999999985</c:v>
                </c:pt>
                <c:pt idx="49">
                  <c:v>-48662.079999999987</c:v>
                </c:pt>
                <c:pt idx="50">
                  <c:v>-47948.149999999987</c:v>
                </c:pt>
                <c:pt idx="51">
                  <c:v>-51850.049999999988</c:v>
                </c:pt>
                <c:pt idx="52">
                  <c:v>-41336.209999999992</c:v>
                </c:pt>
                <c:pt idx="53">
                  <c:v>-47499.179999999993</c:v>
                </c:pt>
                <c:pt idx="54">
                  <c:v>-44106.55999999999</c:v>
                </c:pt>
                <c:pt idx="55">
                  <c:v>-37204.539999999994</c:v>
                </c:pt>
                <c:pt idx="56">
                  <c:v>-30302.519999999993</c:v>
                </c:pt>
                <c:pt idx="57">
                  <c:v>-28438.249999999993</c:v>
                </c:pt>
                <c:pt idx="58">
                  <c:v>-22176.509999999995</c:v>
                </c:pt>
                <c:pt idx="59">
                  <c:v>-22557.029999999995</c:v>
                </c:pt>
                <c:pt idx="60">
                  <c:v>-22902.059999999994</c:v>
                </c:pt>
                <c:pt idx="61">
                  <c:v>-11102.189999999993</c:v>
                </c:pt>
                <c:pt idx="62">
                  <c:v>-9209.2399999999925</c:v>
                </c:pt>
                <c:pt idx="63">
                  <c:v>-13732.279999999992</c:v>
                </c:pt>
                <c:pt idx="64">
                  <c:v>-10864.649999999991</c:v>
                </c:pt>
                <c:pt idx="65">
                  <c:v>-13193.099999999991</c:v>
                </c:pt>
                <c:pt idx="66">
                  <c:v>-9161.3399999999911</c:v>
                </c:pt>
                <c:pt idx="67">
                  <c:v>-19151.80999999999</c:v>
                </c:pt>
                <c:pt idx="68">
                  <c:v>-28617.959999999992</c:v>
                </c:pt>
                <c:pt idx="69">
                  <c:v>-26222.37999999999</c:v>
                </c:pt>
                <c:pt idx="70">
                  <c:v>-25880.349999999991</c:v>
                </c:pt>
                <c:pt idx="71">
                  <c:v>-32859.219999999994</c:v>
                </c:pt>
                <c:pt idx="72">
                  <c:v>-36257.579999999994</c:v>
                </c:pt>
                <c:pt idx="73">
                  <c:v>-33257.049999999996</c:v>
                </c:pt>
                <c:pt idx="74">
                  <c:v>-34920.579999999994</c:v>
                </c:pt>
                <c:pt idx="75">
                  <c:v>-31877.139999999996</c:v>
                </c:pt>
                <c:pt idx="76">
                  <c:v>-29236.399999999994</c:v>
                </c:pt>
                <c:pt idx="77">
                  <c:v>-28908.909999999993</c:v>
                </c:pt>
                <c:pt idx="78">
                  <c:v>-29949.369999999992</c:v>
                </c:pt>
                <c:pt idx="79">
                  <c:v>-31058.599999999991</c:v>
                </c:pt>
                <c:pt idx="80">
                  <c:v>-32905.529999999992</c:v>
                </c:pt>
                <c:pt idx="81">
                  <c:v>-36906.689999999988</c:v>
                </c:pt>
                <c:pt idx="82">
                  <c:v>-47689.489999999991</c:v>
                </c:pt>
                <c:pt idx="83">
                  <c:v>-48254.37999999999</c:v>
                </c:pt>
                <c:pt idx="84">
                  <c:v>-38627.509999999987</c:v>
                </c:pt>
                <c:pt idx="85">
                  <c:v>-29049.959999999988</c:v>
                </c:pt>
                <c:pt idx="86">
                  <c:v>-25976.559999999987</c:v>
                </c:pt>
                <c:pt idx="87">
                  <c:v>-16543.879999999986</c:v>
                </c:pt>
                <c:pt idx="88">
                  <c:v>-12345.939999999988</c:v>
                </c:pt>
                <c:pt idx="89">
                  <c:v>-19416.899999999987</c:v>
                </c:pt>
                <c:pt idx="90">
                  <c:v>-21941.119999999988</c:v>
                </c:pt>
                <c:pt idx="91">
                  <c:v>-10922.439999999988</c:v>
                </c:pt>
                <c:pt idx="92">
                  <c:v>-9407.8899999999885</c:v>
                </c:pt>
                <c:pt idx="93">
                  <c:v>-13789.349999999988</c:v>
                </c:pt>
                <c:pt idx="94">
                  <c:v>-20014.01999999999</c:v>
                </c:pt>
                <c:pt idx="95">
                  <c:v>-22274.069999999989</c:v>
                </c:pt>
                <c:pt idx="96">
                  <c:v>-21122.87999999999</c:v>
                </c:pt>
                <c:pt idx="97">
                  <c:v>-11158.589999999989</c:v>
                </c:pt>
                <c:pt idx="98">
                  <c:v>-10549.52999999999</c:v>
                </c:pt>
                <c:pt idx="99">
                  <c:v>-10084.35999999999</c:v>
                </c:pt>
                <c:pt idx="100">
                  <c:v>-8414.1199999999899</c:v>
                </c:pt>
                <c:pt idx="101">
                  <c:v>-5564.99999999999</c:v>
                </c:pt>
                <c:pt idx="102">
                  <c:v>-11678.429999999989</c:v>
                </c:pt>
                <c:pt idx="103">
                  <c:v>-15785.569999999989</c:v>
                </c:pt>
                <c:pt idx="104">
                  <c:v>-20178.78999999999</c:v>
                </c:pt>
                <c:pt idx="105">
                  <c:v>-21322.35999999999</c:v>
                </c:pt>
                <c:pt idx="106">
                  <c:v>-17899.139999999989</c:v>
                </c:pt>
                <c:pt idx="107">
                  <c:v>-13465.289999999988</c:v>
                </c:pt>
                <c:pt idx="108">
                  <c:v>-13497.999999999987</c:v>
                </c:pt>
                <c:pt idx="109">
                  <c:v>-19440.099999999988</c:v>
                </c:pt>
                <c:pt idx="110">
                  <c:v>-20801.819999999989</c:v>
                </c:pt>
                <c:pt idx="111">
                  <c:v>-17770.21999999999</c:v>
                </c:pt>
                <c:pt idx="112">
                  <c:v>-22153.499999999989</c:v>
                </c:pt>
                <c:pt idx="113">
                  <c:v>-29194.029999999988</c:v>
                </c:pt>
                <c:pt idx="114">
                  <c:v>-40926.249999999985</c:v>
                </c:pt>
                <c:pt idx="115">
                  <c:v>-38292.539999999986</c:v>
                </c:pt>
                <c:pt idx="116">
                  <c:v>-38639.889999999985</c:v>
                </c:pt>
                <c:pt idx="117">
                  <c:v>-37147.059999999983</c:v>
                </c:pt>
                <c:pt idx="118">
                  <c:v>-43054.419999999984</c:v>
                </c:pt>
                <c:pt idx="119">
                  <c:v>-48883.559999999983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0-9E4D-9CD3-016A036B2DFF}"/>
            </c:ext>
          </c:extLst>
        </c:ser>
        <c:ser>
          <c:idx val="2"/>
          <c:order val="2"/>
          <c:marker>
            <c:symbol val="none"/>
          </c:marker>
          <c:val>
            <c:numRef>
              <c:f>宝钢股份!$D$13:$FP$13</c:f>
              <c:numCache>
                <c:formatCode>[Red]0.00;[Green]\-0.00</c:formatCode>
                <c:ptCount val="16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-46376.480000000003</c:v>
                </c:pt>
                <c:pt idx="18">
                  <c:v>-49364.55</c:v>
                </c:pt>
                <c:pt idx="19">
                  <c:v>-50627.310000000005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-46231.289999999994</c:v>
                </c:pt>
                <c:pt idx="24">
                  <c:v>-48398.739999999991</c:v>
                </c:pt>
                <c:pt idx="25">
                  <c:v>-53829.37999999999</c:v>
                </c:pt>
                <c:pt idx="26">
                  <c:v>-51008.469999999987</c:v>
                </c:pt>
                <c:pt idx="27">
                  <c:v>-54571.579999999987</c:v>
                </c:pt>
                <c:pt idx="28">
                  <c:v>-55881.739999999991</c:v>
                </c:pt>
                <c:pt idx="29">
                  <c:v>-51233.19999999999</c:v>
                </c:pt>
                <c:pt idx="30">
                  <c:v>-51754.369999999988</c:v>
                </c:pt>
                <c:pt idx="31">
                  <c:v>-46805.26999999999</c:v>
                </c:pt>
                <c:pt idx="32">
                  <c:v>-42868.499999999993</c:v>
                </c:pt>
                <c:pt idx="33">
                  <c:v>-41031.859999999993</c:v>
                </c:pt>
                <c:pt idx="34">
                  <c:v>-43700.149999999994</c:v>
                </c:pt>
                <c:pt idx="35">
                  <c:v>-45953.439999999995</c:v>
                </c:pt>
                <c:pt idx="36">
                  <c:v>-49580.479999999996</c:v>
                </c:pt>
                <c:pt idx="37">
                  <c:v>-52868.649999999994</c:v>
                </c:pt>
                <c:pt idx="38">
                  <c:v>-53396.459999999992</c:v>
                </c:pt>
                <c:pt idx="39">
                  <c:v>-54719.259999999995</c:v>
                </c:pt>
                <c:pt idx="40">
                  <c:v>-54714.069999999992</c:v>
                </c:pt>
                <c:pt idx="41">
                  <c:v>-53113.979999999996</c:v>
                </c:pt>
                <c:pt idx="42">
                  <c:v>-45479.679999999993</c:v>
                </c:pt>
                <c:pt idx="43">
                  <c:v>-43815.179999999993</c:v>
                </c:pt>
                <c:pt idx="44">
                  <c:v>-43471.799999999996</c:v>
                </c:pt>
                <c:pt idx="45">
                  <c:v>-41741.869999999995</c:v>
                </c:pt>
                <c:pt idx="46">
                  <c:v>-43969.959999999992</c:v>
                </c:pt>
                <c:pt idx="47">
                  <c:v>-41170.339999999989</c:v>
                </c:pt>
                <c:pt idx="48">
                  <c:v>-43167.69999999999</c:v>
                </c:pt>
                <c:pt idx="49">
                  <c:v>-42112.919999999991</c:v>
                </c:pt>
                <c:pt idx="50">
                  <c:v>-40889.189999999988</c:v>
                </c:pt>
                <c:pt idx="51">
                  <c:v>-34007.969999999987</c:v>
                </c:pt>
                <c:pt idx="52">
                  <c:v>-34897.549999999988</c:v>
                </c:pt>
                <c:pt idx="53">
                  <c:v>-32555.80999999999</c:v>
                </c:pt>
                <c:pt idx="54">
                  <c:v>-33762.689999999988</c:v>
                </c:pt>
                <c:pt idx="55">
                  <c:v>-34227.439999999988</c:v>
                </c:pt>
                <c:pt idx="56">
                  <c:v>-34692.189999999988</c:v>
                </c:pt>
                <c:pt idx="57">
                  <c:v>-34506.549999999988</c:v>
                </c:pt>
                <c:pt idx="58">
                  <c:v>-38402.139999999985</c:v>
                </c:pt>
                <c:pt idx="59">
                  <c:v>-40714.469999999987</c:v>
                </c:pt>
                <c:pt idx="60">
                  <c:v>-44459.249999999985</c:v>
                </c:pt>
                <c:pt idx="61">
                  <c:v>-49270.059999999983</c:v>
                </c:pt>
                <c:pt idx="62">
                  <c:v>-55399.539999999979</c:v>
                </c:pt>
                <c:pt idx="63">
                  <c:v>-53172.969999999979</c:v>
                </c:pt>
                <c:pt idx="64">
                  <c:v>-55953.57999999998</c:v>
                </c:pt>
                <c:pt idx="65">
                  <c:v>-60308.019999999982</c:v>
                </c:pt>
                <c:pt idx="66">
                  <c:v>-67926.089999999982</c:v>
                </c:pt>
                <c:pt idx="67">
                  <c:v>-69070.919999999984</c:v>
                </c:pt>
                <c:pt idx="68">
                  <c:v>-70222.789999999979</c:v>
                </c:pt>
                <c:pt idx="69">
                  <c:v>-71720.209999999977</c:v>
                </c:pt>
                <c:pt idx="70">
                  <c:v>-72119.719999999972</c:v>
                </c:pt>
                <c:pt idx="71">
                  <c:v>-73428.909999999974</c:v>
                </c:pt>
                <c:pt idx="72">
                  <c:v>-74831.429999999978</c:v>
                </c:pt>
                <c:pt idx="73">
                  <c:v>-78495.069999999978</c:v>
                </c:pt>
                <c:pt idx="74">
                  <c:v>-79229.139999999985</c:v>
                </c:pt>
                <c:pt idx="75">
                  <c:v>-80873.51999999999</c:v>
                </c:pt>
                <c:pt idx="76">
                  <c:v>-79548.849999999991</c:v>
                </c:pt>
                <c:pt idx="77">
                  <c:v>-78741.42</c:v>
                </c:pt>
                <c:pt idx="78">
                  <c:v>-78439.360000000001</c:v>
                </c:pt>
                <c:pt idx="79">
                  <c:v>-76477</c:v>
                </c:pt>
                <c:pt idx="80">
                  <c:v>-77943.289999999994</c:v>
                </c:pt>
                <c:pt idx="81">
                  <c:v>-77739.48</c:v>
                </c:pt>
                <c:pt idx="82">
                  <c:v>-73899.25</c:v>
                </c:pt>
                <c:pt idx="83">
                  <c:v>-74922.62</c:v>
                </c:pt>
                <c:pt idx="84">
                  <c:v>-79413.569999999992</c:v>
                </c:pt>
                <c:pt idx="85">
                  <c:v>-87955.76999999999</c:v>
                </c:pt>
                <c:pt idx="86">
                  <c:v>-86012.189999999988</c:v>
                </c:pt>
                <c:pt idx="87">
                  <c:v>-86428.499999999985</c:v>
                </c:pt>
                <c:pt idx="88">
                  <c:v>-93406.249999999985</c:v>
                </c:pt>
                <c:pt idx="89">
                  <c:v>-96891.029999999984</c:v>
                </c:pt>
                <c:pt idx="90">
                  <c:v>-94746.999999999985</c:v>
                </c:pt>
                <c:pt idx="91">
                  <c:v>-100357.83999999998</c:v>
                </c:pt>
                <c:pt idx="92">
                  <c:v>-101095.46999999999</c:v>
                </c:pt>
                <c:pt idx="93">
                  <c:v>-100545.04</c:v>
                </c:pt>
                <c:pt idx="94">
                  <c:v>-98699.53</c:v>
                </c:pt>
                <c:pt idx="95">
                  <c:v>-97804.83</c:v>
                </c:pt>
                <c:pt idx="96">
                  <c:v>-100412.79000000001</c:v>
                </c:pt>
                <c:pt idx="97">
                  <c:v>-105973.71</c:v>
                </c:pt>
                <c:pt idx="98">
                  <c:v>-105947.39</c:v>
                </c:pt>
                <c:pt idx="99">
                  <c:v>-106626.08</c:v>
                </c:pt>
                <c:pt idx="100">
                  <c:v>-107707.65000000001</c:v>
                </c:pt>
                <c:pt idx="101">
                  <c:v>-108038.90000000001</c:v>
                </c:pt>
                <c:pt idx="102">
                  <c:v>-106736.04000000001</c:v>
                </c:pt>
                <c:pt idx="103">
                  <c:v>-107280.6</c:v>
                </c:pt>
                <c:pt idx="104">
                  <c:v>-107714.04000000001</c:v>
                </c:pt>
                <c:pt idx="105">
                  <c:v>-109755.13</c:v>
                </c:pt>
                <c:pt idx="106">
                  <c:v>-112316.88</c:v>
                </c:pt>
                <c:pt idx="107">
                  <c:v>-116086.29000000001</c:v>
                </c:pt>
                <c:pt idx="108">
                  <c:v>-116910.75000000001</c:v>
                </c:pt>
                <c:pt idx="109">
                  <c:v>-116116.99000000002</c:v>
                </c:pt>
                <c:pt idx="110">
                  <c:v>-114374.70000000003</c:v>
                </c:pt>
                <c:pt idx="111">
                  <c:v>-116114.63000000002</c:v>
                </c:pt>
                <c:pt idx="112">
                  <c:v>-115730.15000000002</c:v>
                </c:pt>
                <c:pt idx="113">
                  <c:v>-113555.35000000002</c:v>
                </c:pt>
                <c:pt idx="114">
                  <c:v>-110820.99000000002</c:v>
                </c:pt>
                <c:pt idx="115">
                  <c:v>-111912.61000000002</c:v>
                </c:pt>
                <c:pt idx="116">
                  <c:v>-107748.62000000001</c:v>
                </c:pt>
                <c:pt idx="117">
                  <c:v>-108620.50000000001</c:v>
                </c:pt>
                <c:pt idx="118">
                  <c:v>-107711.32000000002</c:v>
                </c:pt>
                <c:pt idx="119">
                  <c:v>-109545.99000000002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0-9E4D-9CD3-016A036B2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894984"/>
        <c:axId val="-2088892008"/>
      </c:lineChart>
      <c:catAx>
        <c:axId val="-2088894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92008"/>
        <c:crosses val="autoZero"/>
        <c:auto val="1"/>
        <c:lblAlgn val="ctr"/>
        <c:lblOffset val="100"/>
        <c:noMultiLvlLbl val="0"/>
      </c:catAx>
      <c:valAx>
        <c:axId val="-208889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9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宝钢股份!$BH$9:$FP$9</c:f>
              <c:numCache>
                <c:formatCode>#,##0.00;[Red]#,##0.00</c:formatCode>
                <c:ptCount val="113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8.56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F-6B48-A3B3-F8F32B9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208008"/>
        <c:axId val="-2089191416"/>
      </c:lineChart>
      <c:catAx>
        <c:axId val="-208920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191416"/>
        <c:crosses val="autoZero"/>
        <c:auto val="1"/>
        <c:lblAlgn val="ctr"/>
        <c:lblOffset val="100"/>
        <c:noMultiLvlLbl val="0"/>
      </c:catAx>
      <c:valAx>
        <c:axId val="-2089191416"/>
        <c:scaling>
          <c:orientation val="minMax"/>
          <c:max val="9.15"/>
          <c:min val="7.149999999999998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20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9.1199999999999992</c:v>
                </c:pt>
                <c:pt idx="2">
                  <c:v>9.17</c:v>
                </c:pt>
                <c:pt idx="3">
                  <c:v>9.16</c:v>
                </c:pt>
                <c:pt idx="4">
                  <c:v>9.0500000000000007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8.3699999999999992</c:v>
                </c:pt>
                <c:pt idx="13">
                  <c:v>8.23</c:v>
                </c:pt>
                <c:pt idx="14">
                  <c:v>8.56</c:v>
                </c:pt>
                <c:pt idx="15">
                  <c:v>8.8800000000000008</c:v>
                </c:pt>
                <c:pt idx="16">
                  <c:v>8.7799999999999994</c:v>
                </c:pt>
                <c:pt idx="17">
                  <c:v>8.7200000000000006</c:v>
                </c:pt>
                <c:pt idx="18">
                  <c:v>8.75</c:v>
                </c:pt>
                <c:pt idx="19">
                  <c:v>8.5</c:v>
                </c:pt>
                <c:pt idx="20">
                  <c:v>8.4499999999999993</c:v>
                </c:pt>
                <c:pt idx="21">
                  <c:v>8.74</c:v>
                </c:pt>
                <c:pt idx="22">
                  <c:v>9.1199999999999992</c:v>
                </c:pt>
                <c:pt idx="23">
                  <c:v>9.09</c:v>
                </c:pt>
                <c:pt idx="24">
                  <c:v>9.1300000000000008</c:v>
                </c:pt>
                <c:pt idx="25">
                  <c:v>9.25</c:v>
                </c:pt>
                <c:pt idx="26">
                  <c:v>9.2100000000000009</c:v>
                </c:pt>
                <c:pt idx="27">
                  <c:v>9.19</c:v>
                </c:pt>
                <c:pt idx="28">
                  <c:v>9.24</c:v>
                </c:pt>
                <c:pt idx="29">
                  <c:v>8.7899999999999991</c:v>
                </c:pt>
                <c:pt idx="30">
                  <c:v>8.94</c:v>
                </c:pt>
                <c:pt idx="31">
                  <c:v>9</c:v>
                </c:pt>
                <c:pt idx="32">
                  <c:v>9.0500000000000007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8.7100000000000009</c:v>
                </c:pt>
                <c:pt idx="41">
                  <c:v>8.7799999999999994</c:v>
                </c:pt>
                <c:pt idx="42">
                  <c:v>8.7799999999999994</c:v>
                </c:pt>
                <c:pt idx="43">
                  <c:v>8.6300000000000008</c:v>
                </c:pt>
                <c:pt idx="44">
                  <c:v>8.4499999999999993</c:v>
                </c:pt>
                <c:pt idx="45">
                  <c:v>8.4600000000000009</c:v>
                </c:pt>
                <c:pt idx="46">
                  <c:v>8.4600000000000009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8.7799999999999994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C-EE43-847C-C7CEF6D9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1563848"/>
        <c:axId val="-2131563000"/>
      </c:lineChart>
      <c:catAx>
        <c:axId val="-2131563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563000"/>
        <c:crosses val="autoZero"/>
        <c:auto val="1"/>
        <c:lblAlgn val="ctr"/>
        <c:lblOffset val="100"/>
        <c:noMultiLvlLbl val="0"/>
      </c:catAx>
      <c:valAx>
        <c:axId val="-213156300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563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华大基因!$D$9:$FP$9</c:f>
              <c:numCache>
                <c:formatCode>#,##0.00;[Red]#,##0.00</c:formatCode>
                <c:ptCount val="169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</c:v>
                </c:pt>
                <c:pt idx="5">
                  <c:v>153.6</c:v>
                </c:pt>
                <c:pt idx="6">
                  <c:v>158.53</c:v>
                </c:pt>
                <c:pt idx="7">
                  <c:v>163.30000000000001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161.19999999999999</c:v>
                </c:pt>
                <c:pt idx="18">
                  <c:v>161.41999999999999</c:v>
                </c:pt>
                <c:pt idx="19">
                  <c:v>159.16</c:v>
                </c:pt>
                <c:pt idx="20">
                  <c:v>156.62</c:v>
                </c:pt>
                <c:pt idx="21">
                  <c:v>157.11000000000001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158.91999999999999</c:v>
                </c:pt>
                <c:pt idx="27">
                  <c:v>151.1</c:v>
                </c:pt>
                <c:pt idx="28">
                  <c:v>150</c:v>
                </c:pt>
                <c:pt idx="29">
                  <c:v>149.97999999999999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</c:v>
                </c:pt>
                <c:pt idx="44">
                  <c:v>151.36000000000001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139.02000000000001</c:v>
                </c:pt>
                <c:pt idx="51">
                  <c:v>135.13999999999999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  <c:pt idx="83">
                  <c:v>82.98</c:v>
                </c:pt>
                <c:pt idx="84">
                  <c:v>77.41</c:v>
                </c:pt>
                <c:pt idx="85">
                  <c:v>78.86</c:v>
                </c:pt>
                <c:pt idx="86">
                  <c:v>76</c:v>
                </c:pt>
                <c:pt idx="87">
                  <c:v>80.23</c:v>
                </c:pt>
                <c:pt idx="88">
                  <c:v>79.319999999999993</c:v>
                </c:pt>
                <c:pt idx="89">
                  <c:v>78.88</c:v>
                </c:pt>
                <c:pt idx="90">
                  <c:v>76.599999999999994</c:v>
                </c:pt>
                <c:pt idx="91">
                  <c:v>74.19</c:v>
                </c:pt>
                <c:pt idx="92">
                  <c:v>73.12</c:v>
                </c:pt>
                <c:pt idx="93">
                  <c:v>70.8</c:v>
                </c:pt>
                <c:pt idx="94">
                  <c:v>71.02</c:v>
                </c:pt>
                <c:pt idx="95">
                  <c:v>68.900000000000006</c:v>
                </c:pt>
                <c:pt idx="96">
                  <c:v>71.09</c:v>
                </c:pt>
                <c:pt idx="97">
                  <c:v>76.02</c:v>
                </c:pt>
                <c:pt idx="98">
                  <c:v>73.19</c:v>
                </c:pt>
                <c:pt idx="99">
                  <c:v>75.010000000000005</c:v>
                </c:pt>
                <c:pt idx="100">
                  <c:v>74.62</c:v>
                </c:pt>
                <c:pt idx="101">
                  <c:v>74.959999999999994</c:v>
                </c:pt>
                <c:pt idx="102">
                  <c:v>75.8</c:v>
                </c:pt>
                <c:pt idx="103">
                  <c:v>72.400000000000006</c:v>
                </c:pt>
                <c:pt idx="104">
                  <c:v>70.78</c:v>
                </c:pt>
                <c:pt idx="105">
                  <c:v>70</c:v>
                </c:pt>
                <c:pt idx="106">
                  <c:v>71.41</c:v>
                </c:pt>
                <c:pt idx="107">
                  <c:v>73.09</c:v>
                </c:pt>
                <c:pt idx="108">
                  <c:v>71.540000000000006</c:v>
                </c:pt>
                <c:pt idx="109">
                  <c:v>72.510000000000005</c:v>
                </c:pt>
                <c:pt idx="110">
                  <c:v>71.5</c:v>
                </c:pt>
                <c:pt idx="111">
                  <c:v>74.11</c:v>
                </c:pt>
                <c:pt idx="112">
                  <c:v>74.56</c:v>
                </c:pt>
                <c:pt idx="113">
                  <c:v>75.38</c:v>
                </c:pt>
                <c:pt idx="114">
                  <c:v>73.58</c:v>
                </c:pt>
                <c:pt idx="115">
                  <c:v>72.099999999999994</c:v>
                </c:pt>
                <c:pt idx="116">
                  <c:v>73.39</c:v>
                </c:pt>
                <c:pt idx="117">
                  <c:v>74.209999999999994</c:v>
                </c:pt>
                <c:pt idx="118">
                  <c:v>71.900000000000006</c:v>
                </c:pt>
                <c:pt idx="119">
                  <c:v>71.599999999999994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4-AC49-ACA6-1A1EC35CE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531640"/>
        <c:axId val="-2094960104"/>
      </c:lineChart>
      <c:catAx>
        <c:axId val="-2094531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4960104"/>
        <c:crosses val="autoZero"/>
        <c:auto val="1"/>
        <c:lblAlgn val="ctr"/>
        <c:lblOffset val="100"/>
        <c:noMultiLvlLbl val="0"/>
      </c:catAx>
      <c:valAx>
        <c:axId val="-2094960104"/>
        <c:scaling>
          <c:orientation val="minMax"/>
          <c:min val="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4531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华大基因!$D$11:$FP$11</c:f>
              <c:numCache>
                <c:formatCode>[Red]0.00;[Green]\-0.00</c:formatCode>
                <c:ptCount val="169"/>
                <c:pt idx="0">
                  <c:v>-760.11</c:v>
                </c:pt>
                <c:pt idx="1">
                  <c:v>-2113.41</c:v>
                </c:pt>
                <c:pt idx="2">
                  <c:v>1932.6100000000001</c:v>
                </c:pt>
                <c:pt idx="3">
                  <c:v>-4240.6000000000004</c:v>
                </c:pt>
                <c:pt idx="4">
                  <c:v>-6602.3600000000006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-22789.510000000002</c:v>
                </c:pt>
                <c:pt idx="17">
                  <c:v>-24773.590000000004</c:v>
                </c:pt>
                <c:pt idx="18">
                  <c:v>-25182.530000000002</c:v>
                </c:pt>
                <c:pt idx="19">
                  <c:v>-27149.570000000003</c:v>
                </c:pt>
                <c:pt idx="20">
                  <c:v>-27999.060000000005</c:v>
                </c:pt>
                <c:pt idx="21">
                  <c:v>-30142.820000000007</c:v>
                </c:pt>
                <c:pt idx="22">
                  <c:v>-27071.910000000007</c:v>
                </c:pt>
                <c:pt idx="23">
                  <c:v>-30325.670000000006</c:v>
                </c:pt>
                <c:pt idx="24">
                  <c:v>-32255.720000000005</c:v>
                </c:pt>
                <c:pt idx="25">
                  <c:v>-31639.670000000006</c:v>
                </c:pt>
                <c:pt idx="26">
                  <c:v>-31039.290000000005</c:v>
                </c:pt>
                <c:pt idx="27">
                  <c:v>-36627.26</c:v>
                </c:pt>
                <c:pt idx="28">
                  <c:v>-38907.520000000004</c:v>
                </c:pt>
                <c:pt idx="29">
                  <c:v>-40042.840000000004</c:v>
                </c:pt>
                <c:pt idx="30">
                  <c:v>-42061.820000000007</c:v>
                </c:pt>
                <c:pt idx="31">
                  <c:v>-41917.290000000008</c:v>
                </c:pt>
                <c:pt idx="32">
                  <c:v>-41562.850000000006</c:v>
                </c:pt>
                <c:pt idx="33">
                  <c:v>-41907.480000000003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-48159.259999999995</c:v>
                </c:pt>
                <c:pt idx="38">
                  <c:v>-48693.969999999994</c:v>
                </c:pt>
                <c:pt idx="39">
                  <c:v>-44858.319999999992</c:v>
                </c:pt>
                <c:pt idx="40">
                  <c:v>-47603.939999999995</c:v>
                </c:pt>
                <c:pt idx="41">
                  <c:v>-49301.509999999995</c:v>
                </c:pt>
                <c:pt idx="42">
                  <c:v>-49197.729999999996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-58546.630000000005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-67284.259999999995</c:v>
                </c:pt>
                <c:pt idx="59">
                  <c:v>-69352.259999999995</c:v>
                </c:pt>
                <c:pt idx="60">
                  <c:v>-69248.489999999991</c:v>
                </c:pt>
                <c:pt idx="61">
                  <c:v>-70571.739999999991</c:v>
                </c:pt>
                <c:pt idx="62">
                  <c:v>-72354.819999999992</c:v>
                </c:pt>
                <c:pt idx="63">
                  <c:v>-71817.89</c:v>
                </c:pt>
                <c:pt idx="64">
                  <c:v>-72889.919999999998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-75498.100000000006</c:v>
                </c:pt>
                <c:pt idx="69">
                  <c:v>-78974.450000000012</c:v>
                </c:pt>
                <c:pt idx="70">
                  <c:v>-78835.840000000011</c:v>
                </c:pt>
                <c:pt idx="71">
                  <c:v>-80494.660000000018</c:v>
                </c:pt>
                <c:pt idx="72">
                  <c:v>-77347.520000000019</c:v>
                </c:pt>
                <c:pt idx="73">
                  <c:v>-78808.690000000017</c:v>
                </c:pt>
                <c:pt idx="74">
                  <c:v>-79925.200000000012</c:v>
                </c:pt>
                <c:pt idx="75">
                  <c:v>-80476.580000000016</c:v>
                </c:pt>
                <c:pt idx="76">
                  <c:v>-80384.440000000017</c:v>
                </c:pt>
                <c:pt idx="77">
                  <c:v>-81357.720000000016</c:v>
                </c:pt>
                <c:pt idx="78">
                  <c:v>-83031.530000000013</c:v>
                </c:pt>
                <c:pt idx="79">
                  <c:v>-80937.930000000008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  <c:pt idx="83">
                  <c:v>-102538.25</c:v>
                </c:pt>
                <c:pt idx="84">
                  <c:v>-110914.24000000001</c:v>
                </c:pt>
                <c:pt idx="85">
                  <c:v>-112479.90000000001</c:v>
                </c:pt>
                <c:pt idx="86">
                  <c:v>-116841.75000000001</c:v>
                </c:pt>
                <c:pt idx="87">
                  <c:v>-116395.60000000002</c:v>
                </c:pt>
                <c:pt idx="88">
                  <c:v>-120743.67000000001</c:v>
                </c:pt>
                <c:pt idx="89">
                  <c:v>-124211.13000000002</c:v>
                </c:pt>
                <c:pt idx="90">
                  <c:v>-127980.53000000001</c:v>
                </c:pt>
                <c:pt idx="91">
                  <c:v>-132424.53000000003</c:v>
                </c:pt>
                <c:pt idx="92">
                  <c:v>-134754.90000000002</c:v>
                </c:pt>
                <c:pt idx="93">
                  <c:v>-138521.45000000001</c:v>
                </c:pt>
                <c:pt idx="94">
                  <c:v>-140180.79</c:v>
                </c:pt>
                <c:pt idx="95">
                  <c:v>-143519.15</c:v>
                </c:pt>
                <c:pt idx="96">
                  <c:v>-145798.97999999998</c:v>
                </c:pt>
                <c:pt idx="97">
                  <c:v>-142880.00999999998</c:v>
                </c:pt>
                <c:pt idx="98">
                  <c:v>-147014.40999999997</c:v>
                </c:pt>
                <c:pt idx="99">
                  <c:v>-143591.86999999997</c:v>
                </c:pt>
                <c:pt idx="100">
                  <c:v>-145677.33999999997</c:v>
                </c:pt>
                <c:pt idx="101">
                  <c:v>-146267.58999999997</c:v>
                </c:pt>
                <c:pt idx="102">
                  <c:v>-145761.50999999998</c:v>
                </c:pt>
                <c:pt idx="103">
                  <c:v>-151631.65</c:v>
                </c:pt>
                <c:pt idx="104">
                  <c:v>-153066.21</c:v>
                </c:pt>
                <c:pt idx="105">
                  <c:v>-154335.66</c:v>
                </c:pt>
                <c:pt idx="106">
                  <c:v>-153913.12</c:v>
                </c:pt>
                <c:pt idx="107">
                  <c:v>-152286.01</c:v>
                </c:pt>
                <c:pt idx="108">
                  <c:v>-154195.83000000002</c:v>
                </c:pt>
                <c:pt idx="109">
                  <c:v>-153160.98000000001</c:v>
                </c:pt>
                <c:pt idx="110">
                  <c:v>-154520.40000000002</c:v>
                </c:pt>
                <c:pt idx="111">
                  <c:v>-151416.29000000004</c:v>
                </c:pt>
                <c:pt idx="112">
                  <c:v>-152213.46000000005</c:v>
                </c:pt>
                <c:pt idx="113">
                  <c:v>-152712.05000000005</c:v>
                </c:pt>
                <c:pt idx="114">
                  <c:v>-155246.37000000005</c:v>
                </c:pt>
                <c:pt idx="115">
                  <c:v>-156983.35000000006</c:v>
                </c:pt>
                <c:pt idx="116">
                  <c:v>-156797.05000000008</c:v>
                </c:pt>
                <c:pt idx="117">
                  <c:v>-155894.65000000008</c:v>
                </c:pt>
                <c:pt idx="118">
                  <c:v>-158166.56000000008</c:v>
                </c:pt>
                <c:pt idx="119">
                  <c:v>-159607.38000000009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70-6240-84F0-B5DAD5B1E356}"/>
            </c:ext>
          </c:extLst>
        </c:ser>
        <c:ser>
          <c:idx val="1"/>
          <c:order val="1"/>
          <c:marker>
            <c:symbol val="none"/>
          </c:marker>
          <c:val>
            <c:numRef>
              <c:f>华大基因!$D$12:$FP$12</c:f>
              <c:numCache>
                <c:formatCode>[Red]0.00;[Green]\-0.00</c:formatCode>
                <c:ptCount val="16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-9399.8100000000013</c:v>
                </c:pt>
                <c:pt idx="10">
                  <c:v>-8272.4700000000012</c:v>
                </c:pt>
                <c:pt idx="11">
                  <c:v>-7171.5200000000013</c:v>
                </c:pt>
                <c:pt idx="12">
                  <c:v>-8490.7800000000007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-14618.580000000002</c:v>
                </c:pt>
                <c:pt idx="18">
                  <c:v>-14599.190000000002</c:v>
                </c:pt>
                <c:pt idx="19">
                  <c:v>-16218.340000000002</c:v>
                </c:pt>
                <c:pt idx="20">
                  <c:v>-15594.070000000002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-24256.949999999997</c:v>
                </c:pt>
                <c:pt idx="34">
                  <c:v>-24379.789999999997</c:v>
                </c:pt>
                <c:pt idx="35">
                  <c:v>-24540.479999999996</c:v>
                </c:pt>
                <c:pt idx="36">
                  <c:v>-25728.789999999997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-28886.739999999998</c:v>
                </c:pt>
                <c:pt idx="45">
                  <c:v>-28594.01</c:v>
                </c:pt>
                <c:pt idx="46">
                  <c:v>-30068.379999999997</c:v>
                </c:pt>
                <c:pt idx="47">
                  <c:v>-30915.51</c:v>
                </c:pt>
                <c:pt idx="48">
                  <c:v>-31108.269999999997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</c:v>
                </c:pt>
                <c:pt idx="53">
                  <c:v>-34178.339999999997</c:v>
                </c:pt>
                <c:pt idx="54">
                  <c:v>-34592.229999999996</c:v>
                </c:pt>
                <c:pt idx="55">
                  <c:v>-34768.019999999997</c:v>
                </c:pt>
                <c:pt idx="56">
                  <c:v>-36211.449999999997</c:v>
                </c:pt>
                <c:pt idx="57">
                  <c:v>-36953.539999999994</c:v>
                </c:pt>
                <c:pt idx="58">
                  <c:v>-36774.709999999992</c:v>
                </c:pt>
                <c:pt idx="59">
                  <c:v>-37140.259999999995</c:v>
                </c:pt>
                <c:pt idx="60">
                  <c:v>-36923.079999999994</c:v>
                </c:pt>
                <c:pt idx="61">
                  <c:v>-36644.439999999995</c:v>
                </c:pt>
                <c:pt idx="62">
                  <c:v>-37691.829999999994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-40563.269999999997</c:v>
                </c:pt>
                <c:pt idx="71">
                  <c:v>-41335.149999999994</c:v>
                </c:pt>
                <c:pt idx="72">
                  <c:v>-36261.939999999995</c:v>
                </c:pt>
                <c:pt idx="73">
                  <c:v>-38879.56</c:v>
                </c:pt>
                <c:pt idx="74">
                  <c:v>-39683.649999999994</c:v>
                </c:pt>
                <c:pt idx="75">
                  <c:v>-39851.489999999991</c:v>
                </c:pt>
                <c:pt idx="76">
                  <c:v>-40300.669999999991</c:v>
                </c:pt>
                <c:pt idx="77">
                  <c:v>-40700.689999999988</c:v>
                </c:pt>
                <c:pt idx="78">
                  <c:v>-41099.87999999999</c:v>
                </c:pt>
                <c:pt idx="79">
                  <c:v>-39754.299999999988</c:v>
                </c:pt>
                <c:pt idx="80">
                  <c:v>-40207.179999999986</c:v>
                </c:pt>
                <c:pt idx="81">
                  <c:v>-46106.999999999985</c:v>
                </c:pt>
                <c:pt idx="82">
                  <c:v>-49540.279999999984</c:v>
                </c:pt>
                <c:pt idx="83">
                  <c:v>-73535.859999999986</c:v>
                </c:pt>
                <c:pt idx="84">
                  <c:v>-80640.589999999982</c:v>
                </c:pt>
                <c:pt idx="85">
                  <c:v>-79902.819999999978</c:v>
                </c:pt>
                <c:pt idx="86">
                  <c:v>-84578.50999999998</c:v>
                </c:pt>
                <c:pt idx="87">
                  <c:v>-84715.50999999998</c:v>
                </c:pt>
                <c:pt idx="88">
                  <c:v>-88400.39999999998</c:v>
                </c:pt>
                <c:pt idx="89">
                  <c:v>-91313.249999999985</c:v>
                </c:pt>
                <c:pt idx="90">
                  <c:v>-93505.37999999999</c:v>
                </c:pt>
                <c:pt idx="91">
                  <c:v>-97080.26</c:v>
                </c:pt>
                <c:pt idx="92">
                  <c:v>-99037.83</c:v>
                </c:pt>
                <c:pt idx="93">
                  <c:v>-101914.11</c:v>
                </c:pt>
                <c:pt idx="94">
                  <c:v>-101102.89</c:v>
                </c:pt>
                <c:pt idx="95">
                  <c:v>-103581.39</c:v>
                </c:pt>
                <c:pt idx="96">
                  <c:v>-104542.27</c:v>
                </c:pt>
                <c:pt idx="97">
                  <c:v>-103828.13</c:v>
                </c:pt>
                <c:pt idx="98">
                  <c:v>-107552</c:v>
                </c:pt>
                <c:pt idx="99">
                  <c:v>-104553.11</c:v>
                </c:pt>
                <c:pt idx="100">
                  <c:v>-105601.34</c:v>
                </c:pt>
                <c:pt idx="101">
                  <c:v>-105263.43</c:v>
                </c:pt>
                <c:pt idx="102">
                  <c:v>-104268.12</c:v>
                </c:pt>
                <c:pt idx="103">
                  <c:v>-109451.04</c:v>
                </c:pt>
                <c:pt idx="104">
                  <c:v>-110224.25</c:v>
                </c:pt>
                <c:pt idx="105">
                  <c:v>-110449.62</c:v>
                </c:pt>
                <c:pt idx="106">
                  <c:v>-110267.61</c:v>
                </c:pt>
                <c:pt idx="107">
                  <c:v>-109078.51</c:v>
                </c:pt>
                <c:pt idx="108">
                  <c:v>-110464.12</c:v>
                </c:pt>
                <c:pt idx="109">
                  <c:v>-109595.56</c:v>
                </c:pt>
                <c:pt idx="110">
                  <c:v>-110407.55</c:v>
                </c:pt>
                <c:pt idx="111">
                  <c:v>-107141.77</c:v>
                </c:pt>
                <c:pt idx="112">
                  <c:v>-108123.35</c:v>
                </c:pt>
                <c:pt idx="113">
                  <c:v>-108567.46</c:v>
                </c:pt>
                <c:pt idx="114">
                  <c:v>-110117.56000000001</c:v>
                </c:pt>
                <c:pt idx="115">
                  <c:v>-111053.93000000001</c:v>
                </c:pt>
                <c:pt idx="116">
                  <c:v>-111029.59000000001</c:v>
                </c:pt>
                <c:pt idx="117">
                  <c:v>-110321.55000000002</c:v>
                </c:pt>
                <c:pt idx="118">
                  <c:v>-112212.06000000001</c:v>
                </c:pt>
                <c:pt idx="119">
                  <c:v>-113983.94000000002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70-6240-84F0-B5DAD5B1E356}"/>
            </c:ext>
          </c:extLst>
        </c:ser>
        <c:ser>
          <c:idx val="2"/>
          <c:order val="2"/>
          <c:marker>
            <c:symbol val="none"/>
          </c:marker>
          <c:val>
            <c:numRef>
              <c:f>华大基因!$D$13:$FP$13</c:f>
              <c:numCache>
                <c:formatCode>[Red]0.00;[Green]\-0.00</c:formatCode>
                <c:ptCount val="169"/>
                <c:pt idx="0">
                  <c:v>631.09</c:v>
                </c:pt>
                <c:pt idx="1">
                  <c:v>-316.93999999999994</c:v>
                </c:pt>
                <c:pt idx="2">
                  <c:v>351.74</c:v>
                </c:pt>
                <c:pt idx="3">
                  <c:v>-404.34000000000003</c:v>
                </c:pt>
                <c:pt idx="4">
                  <c:v>-1633.5500000000002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-2670.7200000000003</c:v>
                </c:pt>
                <c:pt idx="11">
                  <c:v>-3551.3900000000003</c:v>
                </c:pt>
                <c:pt idx="12">
                  <c:v>-3633.8700000000003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-10154.980000000001</c:v>
                </c:pt>
                <c:pt idx="18">
                  <c:v>-10583.310000000001</c:v>
                </c:pt>
                <c:pt idx="19">
                  <c:v>-10931.2</c:v>
                </c:pt>
                <c:pt idx="20">
                  <c:v>-12404.970000000001</c:v>
                </c:pt>
                <c:pt idx="21">
                  <c:v>-12464.2</c:v>
                </c:pt>
                <c:pt idx="22">
                  <c:v>-12913.730000000001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-16018.109999999999</c:v>
                </c:pt>
                <c:pt idx="31">
                  <c:v>-16203.359999999999</c:v>
                </c:pt>
                <c:pt idx="32">
                  <c:v>-16300.369999999999</c:v>
                </c:pt>
                <c:pt idx="33">
                  <c:v>-16420.489999999998</c:v>
                </c:pt>
                <c:pt idx="34">
                  <c:v>-16903.849999999999</c:v>
                </c:pt>
                <c:pt idx="35">
                  <c:v>-17068.079999999998</c:v>
                </c:pt>
                <c:pt idx="36">
                  <c:v>-17832.339999999997</c:v>
                </c:pt>
                <c:pt idx="37">
                  <c:v>-18661.199999999997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-19680.190000000002</c:v>
                </c:pt>
                <c:pt idx="41">
                  <c:v>-20606.960000000003</c:v>
                </c:pt>
                <c:pt idx="42">
                  <c:v>-20151.310000000001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-20565.060000000001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-25243.989999999998</c:v>
                </c:pt>
                <c:pt idx="52">
                  <c:v>-25490.909999999996</c:v>
                </c:pt>
                <c:pt idx="53">
                  <c:v>-25191.149999999998</c:v>
                </c:pt>
                <c:pt idx="54">
                  <c:v>-25666.929999999997</c:v>
                </c:pt>
                <c:pt idx="55">
                  <c:v>-25881.049999999996</c:v>
                </c:pt>
                <c:pt idx="56">
                  <c:v>-27201.869999999995</c:v>
                </c:pt>
                <c:pt idx="57">
                  <c:v>-28927.589999999997</c:v>
                </c:pt>
                <c:pt idx="58">
                  <c:v>-29243.509999999995</c:v>
                </c:pt>
                <c:pt idx="59">
                  <c:v>-30945.959999999995</c:v>
                </c:pt>
                <c:pt idx="60">
                  <c:v>-31059.369999999995</c:v>
                </c:pt>
                <c:pt idx="61">
                  <c:v>-32661.249999999996</c:v>
                </c:pt>
                <c:pt idx="62">
                  <c:v>-33396.939999999995</c:v>
                </c:pt>
                <c:pt idx="63">
                  <c:v>-33856.589999999997</c:v>
                </c:pt>
                <c:pt idx="64">
                  <c:v>-34319.539999999994</c:v>
                </c:pt>
                <c:pt idx="65">
                  <c:v>-33853.119999999995</c:v>
                </c:pt>
                <c:pt idx="66">
                  <c:v>-34182.239999999998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-37460.400000000001</c:v>
                </c:pt>
                <c:pt idx="70">
                  <c:v>-37007.51</c:v>
                </c:pt>
                <c:pt idx="71">
                  <c:v>-37894.450000000004</c:v>
                </c:pt>
                <c:pt idx="72">
                  <c:v>-39820.520000000004</c:v>
                </c:pt>
                <c:pt idx="73">
                  <c:v>-38664.060000000005</c:v>
                </c:pt>
                <c:pt idx="74">
                  <c:v>-38976.480000000003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-39351.949999999997</c:v>
                </c:pt>
                <c:pt idx="78">
                  <c:v>-40626.559999999998</c:v>
                </c:pt>
                <c:pt idx="79">
                  <c:v>-39878.549999999996</c:v>
                </c:pt>
                <c:pt idx="80">
                  <c:v>-39609.429999999993</c:v>
                </c:pt>
                <c:pt idx="81">
                  <c:v>-36893.039999999994</c:v>
                </c:pt>
                <c:pt idx="82">
                  <c:v>-35470.87999999999</c:v>
                </c:pt>
                <c:pt idx="83">
                  <c:v>-27687.299999999988</c:v>
                </c:pt>
                <c:pt idx="84">
                  <c:v>-28958.559999999987</c:v>
                </c:pt>
                <c:pt idx="85">
                  <c:v>-31261.989999999987</c:v>
                </c:pt>
                <c:pt idx="86">
                  <c:v>-30948.149999999987</c:v>
                </c:pt>
                <c:pt idx="87">
                  <c:v>-30365.009999999987</c:v>
                </c:pt>
                <c:pt idx="88">
                  <c:v>-31028.199999999986</c:v>
                </c:pt>
                <c:pt idx="89">
                  <c:v>-31582.829999999987</c:v>
                </c:pt>
                <c:pt idx="90">
                  <c:v>-33160.109999999986</c:v>
                </c:pt>
                <c:pt idx="91">
                  <c:v>-34029.219999999987</c:v>
                </c:pt>
                <c:pt idx="92">
                  <c:v>-34402.029999999984</c:v>
                </c:pt>
                <c:pt idx="93">
                  <c:v>-35292.299999999981</c:v>
                </c:pt>
                <c:pt idx="94">
                  <c:v>-37762.859999999979</c:v>
                </c:pt>
                <c:pt idx="95">
                  <c:v>-37822.729999999981</c:v>
                </c:pt>
                <c:pt idx="96">
                  <c:v>-39141.669999999984</c:v>
                </c:pt>
                <c:pt idx="97">
                  <c:v>-36936.839999999982</c:v>
                </c:pt>
                <c:pt idx="98">
                  <c:v>-37347.369999999981</c:v>
                </c:pt>
                <c:pt idx="99">
                  <c:v>-36923.729999999981</c:v>
                </c:pt>
                <c:pt idx="100">
                  <c:v>-37960.969999999979</c:v>
                </c:pt>
                <c:pt idx="101">
                  <c:v>-38889.129999999983</c:v>
                </c:pt>
                <c:pt idx="102">
                  <c:v>-39378.359999999986</c:v>
                </c:pt>
                <c:pt idx="103">
                  <c:v>-40065.599999999984</c:v>
                </c:pt>
                <c:pt idx="104">
                  <c:v>-40726.949999999983</c:v>
                </c:pt>
                <c:pt idx="105">
                  <c:v>-41771.029999999984</c:v>
                </c:pt>
                <c:pt idx="106">
                  <c:v>-41530.499999999985</c:v>
                </c:pt>
                <c:pt idx="107">
                  <c:v>-41092.469999999987</c:v>
                </c:pt>
                <c:pt idx="108">
                  <c:v>-41616.669999999984</c:v>
                </c:pt>
                <c:pt idx="109">
                  <c:v>-41450.379999999983</c:v>
                </c:pt>
                <c:pt idx="110">
                  <c:v>-41997.809999999983</c:v>
                </c:pt>
                <c:pt idx="111">
                  <c:v>-42159.479999999981</c:v>
                </c:pt>
                <c:pt idx="112">
                  <c:v>-41975.059999999983</c:v>
                </c:pt>
                <c:pt idx="113">
                  <c:v>-42029.529999999984</c:v>
                </c:pt>
                <c:pt idx="114">
                  <c:v>-43013.759999999987</c:v>
                </c:pt>
                <c:pt idx="115">
                  <c:v>-43814.369999999988</c:v>
                </c:pt>
                <c:pt idx="116">
                  <c:v>-43652.399999999987</c:v>
                </c:pt>
                <c:pt idx="117">
                  <c:v>-43458.039999999986</c:v>
                </c:pt>
                <c:pt idx="118">
                  <c:v>-43839.439999999988</c:v>
                </c:pt>
                <c:pt idx="119">
                  <c:v>-43508.369999999988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70-6240-84F0-B5DAD5B1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955976"/>
        <c:axId val="-2090953000"/>
      </c:lineChart>
      <c:catAx>
        <c:axId val="-2090955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0953000"/>
        <c:crosses val="autoZero"/>
        <c:auto val="1"/>
        <c:lblAlgn val="ctr"/>
        <c:lblOffset val="100"/>
        <c:noMultiLvlLbl val="0"/>
      </c:catAx>
      <c:valAx>
        <c:axId val="-2090953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5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比亚迪!$D$9:$FP$9</c:f>
              <c:numCache>
                <c:formatCode>#,##0.00;[Red]#,##0.00</c:formatCode>
                <c:ptCount val="169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</c:v>
                </c:pt>
                <c:pt idx="42">
                  <c:v>54.54</c:v>
                </c:pt>
                <c:pt idx="43">
                  <c:v>55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  <c:pt idx="83">
                  <c:v>43.3</c:v>
                </c:pt>
                <c:pt idx="84">
                  <c:v>42.15</c:v>
                </c:pt>
                <c:pt idx="85">
                  <c:v>42.91</c:v>
                </c:pt>
                <c:pt idx="86">
                  <c:v>43.5</c:v>
                </c:pt>
                <c:pt idx="87">
                  <c:v>44.29</c:v>
                </c:pt>
                <c:pt idx="88">
                  <c:v>44.05</c:v>
                </c:pt>
                <c:pt idx="89">
                  <c:v>43</c:v>
                </c:pt>
                <c:pt idx="90">
                  <c:v>42.99</c:v>
                </c:pt>
                <c:pt idx="91">
                  <c:v>42.5</c:v>
                </c:pt>
                <c:pt idx="92">
                  <c:v>42.24</c:v>
                </c:pt>
                <c:pt idx="93">
                  <c:v>41.98</c:v>
                </c:pt>
                <c:pt idx="94">
                  <c:v>40.1</c:v>
                </c:pt>
                <c:pt idx="95">
                  <c:v>38.33</c:v>
                </c:pt>
                <c:pt idx="96">
                  <c:v>37.29</c:v>
                </c:pt>
                <c:pt idx="97">
                  <c:v>38</c:v>
                </c:pt>
                <c:pt idx="98">
                  <c:v>38.29</c:v>
                </c:pt>
                <c:pt idx="99">
                  <c:v>39.25</c:v>
                </c:pt>
                <c:pt idx="100">
                  <c:v>41.69</c:v>
                </c:pt>
                <c:pt idx="101">
                  <c:v>43.17</c:v>
                </c:pt>
                <c:pt idx="102">
                  <c:v>43.15</c:v>
                </c:pt>
                <c:pt idx="103">
                  <c:v>42.13</c:v>
                </c:pt>
                <c:pt idx="104">
                  <c:v>42.26</c:v>
                </c:pt>
                <c:pt idx="105">
                  <c:v>42.45</c:v>
                </c:pt>
                <c:pt idx="106">
                  <c:v>45.24</c:v>
                </c:pt>
                <c:pt idx="107">
                  <c:v>44.9</c:v>
                </c:pt>
                <c:pt idx="108">
                  <c:v>44.79</c:v>
                </c:pt>
                <c:pt idx="109">
                  <c:v>44.32</c:v>
                </c:pt>
                <c:pt idx="110">
                  <c:v>43.45</c:v>
                </c:pt>
                <c:pt idx="111">
                  <c:v>45.01</c:v>
                </c:pt>
                <c:pt idx="112">
                  <c:v>45.59</c:v>
                </c:pt>
                <c:pt idx="113">
                  <c:v>46.3</c:v>
                </c:pt>
                <c:pt idx="114">
                  <c:v>45</c:v>
                </c:pt>
                <c:pt idx="115">
                  <c:v>44.46</c:v>
                </c:pt>
                <c:pt idx="116">
                  <c:v>43.67</c:v>
                </c:pt>
                <c:pt idx="117">
                  <c:v>44.52</c:v>
                </c:pt>
                <c:pt idx="118">
                  <c:v>42.5</c:v>
                </c:pt>
                <c:pt idx="119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A344-9315-CBF079D28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937512"/>
        <c:axId val="-2088934504"/>
      </c:lineChart>
      <c:catAx>
        <c:axId val="-208893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934504"/>
        <c:crosses val="autoZero"/>
        <c:auto val="1"/>
        <c:lblAlgn val="ctr"/>
        <c:lblOffset val="100"/>
        <c:noMultiLvlLbl val="0"/>
      </c:catAx>
      <c:valAx>
        <c:axId val="-2088934504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93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比亚迪!$D$11:$FP$11</c:f>
              <c:numCache>
                <c:formatCode>[Red]0.00;[Green]\-0.00</c:formatCode>
                <c:ptCount val="16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-16478.759999999998</c:v>
                </c:pt>
                <c:pt idx="5">
                  <c:v>-25181.269999999997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-67706.679999999993</c:v>
                </c:pt>
                <c:pt idx="11">
                  <c:v>-71223.049999999988</c:v>
                </c:pt>
                <c:pt idx="12">
                  <c:v>-78172.429999999993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</c:v>
                </c:pt>
                <c:pt idx="20">
                  <c:v>-94078.62000000001</c:v>
                </c:pt>
                <c:pt idx="21">
                  <c:v>-96788.170000000013</c:v>
                </c:pt>
                <c:pt idx="22">
                  <c:v>-98471.37000000001</c:v>
                </c:pt>
                <c:pt idx="23">
                  <c:v>-102809.39000000001</c:v>
                </c:pt>
                <c:pt idx="24">
                  <c:v>-104225.28000000001</c:v>
                </c:pt>
                <c:pt idx="25">
                  <c:v>-103392.07</c:v>
                </c:pt>
                <c:pt idx="26">
                  <c:v>-103223.04000000001</c:v>
                </c:pt>
                <c:pt idx="27">
                  <c:v>-104686.57</c:v>
                </c:pt>
                <c:pt idx="28">
                  <c:v>-104881.90000000001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-118664.18000000001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-117880.51000000001</c:v>
                </c:pt>
                <c:pt idx="35">
                  <c:v>-118555.17000000001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-120230.39999999999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-135147.51999999999</c:v>
                </c:pt>
                <c:pt idx="50">
                  <c:v>-137283.16999999998</c:v>
                </c:pt>
                <c:pt idx="51">
                  <c:v>-139029.32999999999</c:v>
                </c:pt>
                <c:pt idx="52">
                  <c:v>-142160.18</c:v>
                </c:pt>
                <c:pt idx="53">
                  <c:v>-141674.47999999998</c:v>
                </c:pt>
                <c:pt idx="54">
                  <c:v>-140327.52999999997</c:v>
                </c:pt>
                <c:pt idx="55">
                  <c:v>-139916.27999999997</c:v>
                </c:pt>
                <c:pt idx="56">
                  <c:v>-142331.21999999997</c:v>
                </c:pt>
                <c:pt idx="57">
                  <c:v>-144977.60999999999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-157318.33000000002</c:v>
                </c:pt>
                <c:pt idx="62">
                  <c:v>-165479.15000000002</c:v>
                </c:pt>
                <c:pt idx="63">
                  <c:v>-166668.95000000001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-169701.88999999998</c:v>
                </c:pt>
                <c:pt idx="71">
                  <c:v>-174421.63999999998</c:v>
                </c:pt>
                <c:pt idx="72">
                  <c:v>-180587.78999999998</c:v>
                </c:pt>
                <c:pt idx="73">
                  <c:v>-180022.05999999997</c:v>
                </c:pt>
                <c:pt idx="74">
                  <c:v>-179586.11999999997</c:v>
                </c:pt>
                <c:pt idx="75">
                  <c:v>-179488.06999999998</c:v>
                </c:pt>
                <c:pt idx="76">
                  <c:v>-182718.67999999996</c:v>
                </c:pt>
                <c:pt idx="77">
                  <c:v>-183869.74999999997</c:v>
                </c:pt>
                <c:pt idx="78">
                  <c:v>-186209.81999999998</c:v>
                </c:pt>
                <c:pt idx="79">
                  <c:v>-183945.24999999997</c:v>
                </c:pt>
                <c:pt idx="80">
                  <c:v>-187498.80999999997</c:v>
                </c:pt>
                <c:pt idx="81">
                  <c:v>-195737.00999999998</c:v>
                </c:pt>
                <c:pt idx="82">
                  <c:v>-200768.86999999997</c:v>
                </c:pt>
                <c:pt idx="83">
                  <c:v>-202318.32999999996</c:v>
                </c:pt>
                <c:pt idx="84">
                  <c:v>-206083.57999999996</c:v>
                </c:pt>
                <c:pt idx="85">
                  <c:v>-206063.76999999996</c:v>
                </c:pt>
                <c:pt idx="86">
                  <c:v>-205055.16999999995</c:v>
                </c:pt>
                <c:pt idx="87">
                  <c:v>-202854.21999999994</c:v>
                </c:pt>
                <c:pt idx="88">
                  <c:v>-201916.90999999995</c:v>
                </c:pt>
                <c:pt idx="89">
                  <c:v>-205637.74999999994</c:v>
                </c:pt>
                <c:pt idx="90">
                  <c:v>-206441.03999999995</c:v>
                </c:pt>
                <c:pt idx="91">
                  <c:v>-210559.15999999995</c:v>
                </c:pt>
                <c:pt idx="92">
                  <c:v>-211994.09999999995</c:v>
                </c:pt>
                <c:pt idx="93">
                  <c:v>-213005.30999999994</c:v>
                </c:pt>
                <c:pt idx="94">
                  <c:v>-219172.32999999993</c:v>
                </c:pt>
                <c:pt idx="95">
                  <c:v>-226159.77999999994</c:v>
                </c:pt>
                <c:pt idx="96">
                  <c:v>-228622.33999999994</c:v>
                </c:pt>
                <c:pt idx="97">
                  <c:v>-230137.89999999994</c:v>
                </c:pt>
                <c:pt idx="98">
                  <c:v>-230528.11999999994</c:v>
                </c:pt>
                <c:pt idx="99">
                  <c:v>-227416.99999999994</c:v>
                </c:pt>
                <c:pt idx="100">
                  <c:v>-222639.75999999995</c:v>
                </c:pt>
                <c:pt idx="101">
                  <c:v>-217393.23999999996</c:v>
                </c:pt>
                <c:pt idx="102">
                  <c:v>-215627.42999999996</c:v>
                </c:pt>
                <c:pt idx="103">
                  <c:v>-216495.79999999996</c:v>
                </c:pt>
                <c:pt idx="104">
                  <c:v>-216630.11999999997</c:v>
                </c:pt>
                <c:pt idx="105">
                  <c:v>-215623.06999999998</c:v>
                </c:pt>
                <c:pt idx="106">
                  <c:v>-209071.52</c:v>
                </c:pt>
                <c:pt idx="107">
                  <c:v>-208185.87</c:v>
                </c:pt>
                <c:pt idx="108">
                  <c:v>-211707.3</c:v>
                </c:pt>
                <c:pt idx="109">
                  <c:v>-215603.41999999998</c:v>
                </c:pt>
                <c:pt idx="110">
                  <c:v>-218080.91999999998</c:v>
                </c:pt>
                <c:pt idx="111">
                  <c:v>-215327.15</c:v>
                </c:pt>
                <c:pt idx="112">
                  <c:v>-215238.3</c:v>
                </c:pt>
                <c:pt idx="113">
                  <c:v>-213752.09</c:v>
                </c:pt>
                <c:pt idx="114">
                  <c:v>-215147.8</c:v>
                </c:pt>
                <c:pt idx="115">
                  <c:v>-217151.41999999998</c:v>
                </c:pt>
                <c:pt idx="116">
                  <c:v>-215049.71999999997</c:v>
                </c:pt>
                <c:pt idx="117">
                  <c:v>-215787.92999999996</c:v>
                </c:pt>
                <c:pt idx="118">
                  <c:v>-222072.78999999995</c:v>
                </c:pt>
                <c:pt idx="119">
                  <c:v>-222891.95999999996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6-3649-AAFF-082FF6B0A77B}"/>
            </c:ext>
          </c:extLst>
        </c:ser>
        <c:ser>
          <c:idx val="1"/>
          <c:order val="1"/>
          <c:marker>
            <c:symbol val="none"/>
          </c:marker>
          <c:val>
            <c:numRef>
              <c:f>比亚迪!$D$12:$FP$12</c:f>
              <c:numCache>
                <c:formatCode>[Red]0.00;[Green]\-0.00</c:formatCode>
                <c:ptCount val="16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-29341.620000000003</c:v>
                </c:pt>
                <c:pt idx="7">
                  <c:v>-29947.050000000003</c:v>
                </c:pt>
                <c:pt idx="8">
                  <c:v>-84077.96</c:v>
                </c:pt>
                <c:pt idx="9">
                  <c:v>-88711.640000000014</c:v>
                </c:pt>
                <c:pt idx="10">
                  <c:v>-87927.540000000008</c:v>
                </c:pt>
                <c:pt idx="11">
                  <c:v>-90797.27</c:v>
                </c:pt>
                <c:pt idx="12">
                  <c:v>-100813.15000000001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-106140.65000000001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-118268.98000000001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-140784.51999999999</c:v>
                </c:pt>
                <c:pt idx="31">
                  <c:v>-142549.53</c:v>
                </c:pt>
                <c:pt idx="32">
                  <c:v>-139875.73000000001</c:v>
                </c:pt>
                <c:pt idx="33">
                  <c:v>-139790.70000000001</c:v>
                </c:pt>
                <c:pt idx="34">
                  <c:v>-141010.09000000003</c:v>
                </c:pt>
                <c:pt idx="35">
                  <c:v>-141656.81000000003</c:v>
                </c:pt>
                <c:pt idx="36">
                  <c:v>-140928.82000000004</c:v>
                </c:pt>
                <c:pt idx="37">
                  <c:v>-141655.01000000004</c:v>
                </c:pt>
                <c:pt idx="38">
                  <c:v>-142358.59000000003</c:v>
                </c:pt>
                <c:pt idx="39">
                  <c:v>-143618.08000000002</c:v>
                </c:pt>
                <c:pt idx="40">
                  <c:v>-144054.86000000002</c:v>
                </c:pt>
                <c:pt idx="41">
                  <c:v>-143718.11000000002</c:v>
                </c:pt>
                <c:pt idx="42">
                  <c:v>-143476.46000000002</c:v>
                </c:pt>
                <c:pt idx="43">
                  <c:v>-142389.31000000003</c:v>
                </c:pt>
                <c:pt idx="44">
                  <c:v>-142445.73000000004</c:v>
                </c:pt>
                <c:pt idx="45">
                  <c:v>-143822.74000000005</c:v>
                </c:pt>
                <c:pt idx="46">
                  <c:v>-145343.09000000005</c:v>
                </c:pt>
                <c:pt idx="47">
                  <c:v>-148326.22000000006</c:v>
                </c:pt>
                <c:pt idx="48">
                  <c:v>-150664.65000000005</c:v>
                </c:pt>
                <c:pt idx="49">
                  <c:v>-154049.73000000004</c:v>
                </c:pt>
                <c:pt idx="50">
                  <c:v>-155049.73000000004</c:v>
                </c:pt>
                <c:pt idx="51">
                  <c:v>-155499.43000000005</c:v>
                </c:pt>
                <c:pt idx="52">
                  <c:v>-157489.64000000004</c:v>
                </c:pt>
                <c:pt idx="53">
                  <c:v>-156926.62000000005</c:v>
                </c:pt>
                <c:pt idx="54">
                  <c:v>-155780.24000000005</c:v>
                </c:pt>
                <c:pt idx="55">
                  <c:v>-157016.61000000004</c:v>
                </c:pt>
                <c:pt idx="56">
                  <c:v>-160117.16000000003</c:v>
                </c:pt>
                <c:pt idx="57">
                  <c:v>-160784.30000000005</c:v>
                </c:pt>
                <c:pt idx="58">
                  <c:v>-161133.04000000004</c:v>
                </c:pt>
                <c:pt idx="59">
                  <c:v>-163904.57000000004</c:v>
                </c:pt>
                <c:pt idx="60">
                  <c:v>-164072.58000000005</c:v>
                </c:pt>
                <c:pt idx="61">
                  <c:v>-167192.41000000003</c:v>
                </c:pt>
                <c:pt idx="62">
                  <c:v>-173605.95000000004</c:v>
                </c:pt>
                <c:pt idx="63">
                  <c:v>-173863.03000000003</c:v>
                </c:pt>
                <c:pt idx="64">
                  <c:v>-173895.75000000003</c:v>
                </c:pt>
                <c:pt idx="65">
                  <c:v>-173646.54000000004</c:v>
                </c:pt>
                <c:pt idx="66">
                  <c:v>-174678.22000000003</c:v>
                </c:pt>
                <c:pt idx="67">
                  <c:v>-172937.66000000003</c:v>
                </c:pt>
                <c:pt idx="68">
                  <c:v>-171805.27000000002</c:v>
                </c:pt>
                <c:pt idx="69">
                  <c:v>-174969.58000000002</c:v>
                </c:pt>
                <c:pt idx="70">
                  <c:v>-173755.1</c:v>
                </c:pt>
                <c:pt idx="71">
                  <c:v>-178151.04000000001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-182953.88999999998</c:v>
                </c:pt>
                <c:pt idx="75">
                  <c:v>-182523.27</c:v>
                </c:pt>
                <c:pt idx="76">
                  <c:v>-184519.47999999998</c:v>
                </c:pt>
                <c:pt idx="77">
                  <c:v>-184985.03999999998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  <c:pt idx="83">
                  <c:v>-196966.08000000002</c:v>
                </c:pt>
                <c:pt idx="84">
                  <c:v>-199877.62000000002</c:v>
                </c:pt>
                <c:pt idx="85">
                  <c:v>-200423.04000000004</c:v>
                </c:pt>
                <c:pt idx="86">
                  <c:v>-199305.88000000003</c:v>
                </c:pt>
                <c:pt idx="87">
                  <c:v>-196884.49000000002</c:v>
                </c:pt>
                <c:pt idx="88">
                  <c:v>-195573.61000000002</c:v>
                </c:pt>
                <c:pt idx="89">
                  <c:v>-198582.93000000002</c:v>
                </c:pt>
                <c:pt idx="90">
                  <c:v>-199387.48</c:v>
                </c:pt>
                <c:pt idx="91">
                  <c:v>-202868.91</c:v>
                </c:pt>
                <c:pt idx="92">
                  <c:v>-203497.76</c:v>
                </c:pt>
                <c:pt idx="93">
                  <c:v>-204024.79</c:v>
                </c:pt>
                <c:pt idx="94">
                  <c:v>-208890.52000000002</c:v>
                </c:pt>
                <c:pt idx="95">
                  <c:v>-212443.66000000003</c:v>
                </c:pt>
                <c:pt idx="96">
                  <c:v>-215756.18000000002</c:v>
                </c:pt>
                <c:pt idx="97">
                  <c:v>-216003.05000000002</c:v>
                </c:pt>
                <c:pt idx="98">
                  <c:v>-215481.17</c:v>
                </c:pt>
                <c:pt idx="99">
                  <c:v>-211749.64</c:v>
                </c:pt>
                <c:pt idx="100">
                  <c:v>-207236.83000000002</c:v>
                </c:pt>
                <c:pt idx="101">
                  <c:v>-202818.32</c:v>
                </c:pt>
                <c:pt idx="102">
                  <c:v>-201419.59</c:v>
                </c:pt>
                <c:pt idx="103">
                  <c:v>-202836.63</c:v>
                </c:pt>
                <c:pt idx="104">
                  <c:v>-201536.41</c:v>
                </c:pt>
                <c:pt idx="105">
                  <c:v>-200321.97</c:v>
                </c:pt>
                <c:pt idx="106">
                  <c:v>-193481.83</c:v>
                </c:pt>
                <c:pt idx="107">
                  <c:v>-193038</c:v>
                </c:pt>
                <c:pt idx="108">
                  <c:v>-196262.79</c:v>
                </c:pt>
                <c:pt idx="109">
                  <c:v>-199668.73</c:v>
                </c:pt>
                <c:pt idx="110">
                  <c:v>-200957.51</c:v>
                </c:pt>
                <c:pt idx="111">
                  <c:v>-198125.14</c:v>
                </c:pt>
                <c:pt idx="112">
                  <c:v>-196589.96000000002</c:v>
                </c:pt>
                <c:pt idx="113">
                  <c:v>-194143.88000000003</c:v>
                </c:pt>
                <c:pt idx="114">
                  <c:v>-195095.27000000005</c:v>
                </c:pt>
                <c:pt idx="115">
                  <c:v>-196785.96000000005</c:v>
                </c:pt>
                <c:pt idx="116">
                  <c:v>-199176.27000000005</c:v>
                </c:pt>
                <c:pt idx="117">
                  <c:v>-199443.67000000004</c:v>
                </c:pt>
                <c:pt idx="118">
                  <c:v>-204514.30000000005</c:v>
                </c:pt>
                <c:pt idx="119">
                  <c:v>-205730.67000000004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3649-AAFF-082FF6B0A77B}"/>
            </c:ext>
          </c:extLst>
        </c:ser>
        <c:ser>
          <c:idx val="2"/>
          <c:order val="2"/>
          <c:marker>
            <c:symbol val="none"/>
          </c:marker>
          <c:val>
            <c:numRef>
              <c:f>比亚迪!$D$13:$FP$13</c:f>
              <c:numCache>
                <c:formatCode>[Red]0.00;[Green]\-0.00</c:formatCode>
                <c:ptCount val="169"/>
                <c:pt idx="0">
                  <c:v>-421.96</c:v>
                </c:pt>
                <c:pt idx="1">
                  <c:v>328.00000000000006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22440.799999999999</c:v>
                </c:pt>
                <c:pt idx="9">
                  <c:v>22689.079999999998</c:v>
                </c:pt>
                <c:pt idx="10">
                  <c:v>20220.399999999998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25519.969999999998</c:v>
                </c:pt>
                <c:pt idx="17">
                  <c:v>25278.929999999997</c:v>
                </c:pt>
                <c:pt idx="18">
                  <c:v>24919.719999999998</c:v>
                </c:pt>
                <c:pt idx="19">
                  <c:v>24627.519999999997</c:v>
                </c:pt>
                <c:pt idx="20">
                  <c:v>24189.889999999996</c:v>
                </c:pt>
                <c:pt idx="21">
                  <c:v>26566.769999999997</c:v>
                </c:pt>
                <c:pt idx="22">
                  <c:v>26484.149999999998</c:v>
                </c:pt>
                <c:pt idx="23">
                  <c:v>26205.019999999997</c:v>
                </c:pt>
                <c:pt idx="24">
                  <c:v>26097.369999999995</c:v>
                </c:pt>
                <c:pt idx="25">
                  <c:v>26595.289999999994</c:v>
                </c:pt>
                <c:pt idx="26">
                  <c:v>26686.019999999993</c:v>
                </c:pt>
                <c:pt idx="27">
                  <c:v>26990.089999999993</c:v>
                </c:pt>
                <c:pt idx="28">
                  <c:v>27238.259999999991</c:v>
                </c:pt>
                <c:pt idx="29">
                  <c:v>24647.069999999992</c:v>
                </c:pt>
                <c:pt idx="30">
                  <c:v>24507.419999999991</c:v>
                </c:pt>
                <c:pt idx="31">
                  <c:v>23885.069999999992</c:v>
                </c:pt>
                <c:pt idx="32">
                  <c:v>22744.229999999992</c:v>
                </c:pt>
                <c:pt idx="33">
                  <c:v>22583.319999999992</c:v>
                </c:pt>
                <c:pt idx="34">
                  <c:v>23129.299999999992</c:v>
                </c:pt>
                <c:pt idx="35">
                  <c:v>23101.359999999993</c:v>
                </c:pt>
                <c:pt idx="36">
                  <c:v>23154.709999999992</c:v>
                </c:pt>
                <c:pt idx="37">
                  <c:v>21955.209999999992</c:v>
                </c:pt>
                <c:pt idx="38">
                  <c:v>22044.089999999993</c:v>
                </c:pt>
                <c:pt idx="39">
                  <c:v>23387.419999999991</c:v>
                </c:pt>
                <c:pt idx="40">
                  <c:v>23913.619999999992</c:v>
                </c:pt>
                <c:pt idx="41">
                  <c:v>26987.37999999999</c:v>
                </c:pt>
                <c:pt idx="42">
                  <c:v>26754.499999999989</c:v>
                </c:pt>
                <c:pt idx="43">
                  <c:v>26833.959999999988</c:v>
                </c:pt>
                <c:pt idx="44">
                  <c:v>27643.599999999988</c:v>
                </c:pt>
                <c:pt idx="45">
                  <c:v>28306.989999999987</c:v>
                </c:pt>
                <c:pt idx="46">
                  <c:v>29398.389999999989</c:v>
                </c:pt>
                <c:pt idx="47">
                  <c:v>28425.459999999988</c:v>
                </c:pt>
                <c:pt idx="48">
                  <c:v>28833.26999999999</c:v>
                </c:pt>
                <c:pt idx="49">
                  <c:v>25722.979999999989</c:v>
                </c:pt>
                <c:pt idx="50">
                  <c:v>24587.329999999987</c:v>
                </c:pt>
                <c:pt idx="51">
                  <c:v>23290.869999999988</c:v>
                </c:pt>
                <c:pt idx="52">
                  <c:v>22150.229999999989</c:v>
                </c:pt>
                <c:pt idx="53">
                  <c:v>22072.919999999987</c:v>
                </c:pt>
                <c:pt idx="54">
                  <c:v>22273.499999999989</c:v>
                </c:pt>
                <c:pt idx="55">
                  <c:v>23921.119999999988</c:v>
                </c:pt>
                <c:pt idx="56">
                  <c:v>24606.729999999989</c:v>
                </c:pt>
                <c:pt idx="57">
                  <c:v>22627.479999999989</c:v>
                </c:pt>
                <c:pt idx="58">
                  <c:v>20836.399999999987</c:v>
                </c:pt>
                <c:pt idx="59">
                  <c:v>18663.959999999988</c:v>
                </c:pt>
                <c:pt idx="60">
                  <c:v>17999.809999999987</c:v>
                </c:pt>
                <c:pt idx="61">
                  <c:v>16604.889999999985</c:v>
                </c:pt>
                <c:pt idx="62">
                  <c:v>14857.599999999984</c:v>
                </c:pt>
                <c:pt idx="63">
                  <c:v>13924.889999999985</c:v>
                </c:pt>
                <c:pt idx="64">
                  <c:v>13471.279999999984</c:v>
                </c:pt>
                <c:pt idx="65">
                  <c:v>13244.829999999984</c:v>
                </c:pt>
                <c:pt idx="66">
                  <c:v>11776.009999999984</c:v>
                </c:pt>
                <c:pt idx="67">
                  <c:v>9373.2799999999843</c:v>
                </c:pt>
                <c:pt idx="68">
                  <c:v>10206.979999999985</c:v>
                </c:pt>
                <c:pt idx="69">
                  <c:v>9530.3599999999842</c:v>
                </c:pt>
                <c:pt idx="70">
                  <c:v>10784.009999999984</c:v>
                </c:pt>
                <c:pt idx="71">
                  <c:v>10460.199999999984</c:v>
                </c:pt>
                <c:pt idx="72">
                  <c:v>9438.5699999999852</c:v>
                </c:pt>
                <c:pt idx="73">
                  <c:v>9980.109999999986</c:v>
                </c:pt>
                <c:pt idx="74">
                  <c:v>10098.569999999985</c:v>
                </c:pt>
                <c:pt idx="75">
                  <c:v>9766.0099999999857</c:v>
                </c:pt>
                <c:pt idx="76">
                  <c:v>8531.609999999986</c:v>
                </c:pt>
                <c:pt idx="77">
                  <c:v>7846.0899999999856</c:v>
                </c:pt>
                <c:pt idx="78">
                  <c:v>6975.3099999999858</c:v>
                </c:pt>
                <c:pt idx="79">
                  <c:v>6581.859999999986</c:v>
                </c:pt>
                <c:pt idx="80">
                  <c:v>7237.6799999999857</c:v>
                </c:pt>
                <c:pt idx="81">
                  <c:v>3385.4699999999857</c:v>
                </c:pt>
                <c:pt idx="82">
                  <c:v>2573.3299999999858</c:v>
                </c:pt>
                <c:pt idx="83">
                  <c:v>1378.5499999999859</c:v>
                </c:pt>
                <c:pt idx="84">
                  <c:v>524.83999999998582</c:v>
                </c:pt>
                <c:pt idx="85">
                  <c:v>1090.0799999999858</c:v>
                </c:pt>
                <c:pt idx="86">
                  <c:v>981.51999999998588</c:v>
                </c:pt>
                <c:pt idx="87">
                  <c:v>761.07999999998583</c:v>
                </c:pt>
                <c:pt idx="88">
                  <c:v>387.50999999998584</c:v>
                </c:pt>
                <c:pt idx="89">
                  <c:v>-324.00000000001415</c:v>
                </c:pt>
                <c:pt idx="90">
                  <c:v>-322.74000000001416</c:v>
                </c:pt>
                <c:pt idx="91">
                  <c:v>-959.44000000001415</c:v>
                </c:pt>
                <c:pt idx="92">
                  <c:v>-1765.5300000000143</c:v>
                </c:pt>
                <c:pt idx="93">
                  <c:v>-2249.7100000000141</c:v>
                </c:pt>
                <c:pt idx="94">
                  <c:v>-3551.0000000000141</c:v>
                </c:pt>
                <c:pt idx="95">
                  <c:v>-6985.310000000014</c:v>
                </c:pt>
                <c:pt idx="96">
                  <c:v>-6135.350000000014</c:v>
                </c:pt>
                <c:pt idx="97">
                  <c:v>-7405.0500000000138</c:v>
                </c:pt>
                <c:pt idx="98">
                  <c:v>-8317.1500000000142</c:v>
                </c:pt>
                <c:pt idx="99">
                  <c:v>-8937.560000000014</c:v>
                </c:pt>
                <c:pt idx="100">
                  <c:v>-8673.1300000000138</c:v>
                </c:pt>
                <c:pt idx="101">
                  <c:v>-7845.100000000014</c:v>
                </c:pt>
                <c:pt idx="102">
                  <c:v>-7478.0300000000143</c:v>
                </c:pt>
                <c:pt idx="103">
                  <c:v>-6929.3600000000142</c:v>
                </c:pt>
                <c:pt idx="104">
                  <c:v>-8363.9100000000144</c:v>
                </c:pt>
                <c:pt idx="105">
                  <c:v>-8571.3000000000138</c:v>
                </c:pt>
                <c:pt idx="106">
                  <c:v>-8859.8700000000135</c:v>
                </c:pt>
                <c:pt idx="107">
                  <c:v>-8418.060000000014</c:v>
                </c:pt>
                <c:pt idx="108">
                  <c:v>-8714.7000000000135</c:v>
                </c:pt>
                <c:pt idx="109">
                  <c:v>-9204.8700000000135</c:v>
                </c:pt>
                <c:pt idx="110">
                  <c:v>-10393.590000000013</c:v>
                </c:pt>
                <c:pt idx="111">
                  <c:v>-10472.190000000013</c:v>
                </c:pt>
                <c:pt idx="112">
                  <c:v>-11918.520000000013</c:v>
                </c:pt>
                <c:pt idx="113">
                  <c:v>-12878.400000000012</c:v>
                </c:pt>
                <c:pt idx="114">
                  <c:v>-13322.710000000012</c:v>
                </c:pt>
                <c:pt idx="115">
                  <c:v>-13635.650000000012</c:v>
                </c:pt>
                <c:pt idx="116">
                  <c:v>-13347.030000000012</c:v>
                </c:pt>
                <c:pt idx="117">
                  <c:v>-13817.850000000011</c:v>
                </c:pt>
                <c:pt idx="118">
                  <c:v>-15032.070000000011</c:v>
                </c:pt>
                <c:pt idx="119">
                  <c:v>-14634.87000000001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6-3649-AAFF-082FF6B0A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442952"/>
        <c:axId val="-2089441880"/>
      </c:lineChart>
      <c:catAx>
        <c:axId val="-2089442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41880"/>
        <c:crosses val="autoZero"/>
        <c:auto val="1"/>
        <c:lblAlgn val="ctr"/>
        <c:lblOffset val="100"/>
        <c:noMultiLvlLbl val="0"/>
      </c:catAx>
      <c:valAx>
        <c:axId val="-20894418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42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美的集团!$D$11:$HD$11</c:f>
              <c:numCache>
                <c:formatCode>[Red]0.00;[Green]\-0.00</c:formatCode>
                <c:ptCount val="209"/>
                <c:pt idx="0">
                  <c:v>4399.6099999999997</c:v>
                </c:pt>
                <c:pt idx="1">
                  <c:v>-3502.7000000000007</c:v>
                </c:pt>
                <c:pt idx="2">
                  <c:v>-3328.2800000000007</c:v>
                </c:pt>
                <c:pt idx="3">
                  <c:v>-25796.809999999998</c:v>
                </c:pt>
                <c:pt idx="4">
                  <c:v>-31115.949999999997</c:v>
                </c:pt>
                <c:pt idx="5">
                  <c:v>-24450.499999999996</c:v>
                </c:pt>
                <c:pt idx="6">
                  <c:v>-12077.679999999997</c:v>
                </c:pt>
                <c:pt idx="7">
                  <c:v>-13103.249999999996</c:v>
                </c:pt>
                <c:pt idx="8">
                  <c:v>-12956.399999999996</c:v>
                </c:pt>
                <c:pt idx="9">
                  <c:v>-7895.2599999999957</c:v>
                </c:pt>
                <c:pt idx="10">
                  <c:v>9457.570000000007</c:v>
                </c:pt>
                <c:pt idx="11">
                  <c:v>14607.020000000008</c:v>
                </c:pt>
                <c:pt idx="12">
                  <c:v>26574.970000000008</c:v>
                </c:pt>
                <c:pt idx="13">
                  <c:v>31171.770000000008</c:v>
                </c:pt>
                <c:pt idx="14">
                  <c:v>27466.840000000007</c:v>
                </c:pt>
                <c:pt idx="15">
                  <c:v>30533.910000000007</c:v>
                </c:pt>
                <c:pt idx="16">
                  <c:v>19037.180000000008</c:v>
                </c:pt>
                <c:pt idx="17">
                  <c:v>15647.720000000008</c:v>
                </c:pt>
                <c:pt idx="18">
                  <c:v>7283.5600000000086</c:v>
                </c:pt>
                <c:pt idx="19">
                  <c:v>-3300.8699999999917</c:v>
                </c:pt>
                <c:pt idx="20">
                  <c:v>-12809.919999999991</c:v>
                </c:pt>
                <c:pt idx="21">
                  <c:v>-20398.44999999999</c:v>
                </c:pt>
                <c:pt idx="22">
                  <c:v>-24043.599999999991</c:v>
                </c:pt>
                <c:pt idx="23">
                  <c:v>-35894.009999999995</c:v>
                </c:pt>
                <c:pt idx="24">
                  <c:v>-42053.81</c:v>
                </c:pt>
                <c:pt idx="25">
                  <c:v>-32481.589999999997</c:v>
                </c:pt>
                <c:pt idx="26">
                  <c:v>-34166.719999999994</c:v>
                </c:pt>
                <c:pt idx="27">
                  <c:v>-48449.549999999996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-54073.369999999995</c:v>
                </c:pt>
                <c:pt idx="32">
                  <c:v>-54507.229999999996</c:v>
                </c:pt>
                <c:pt idx="33">
                  <c:v>-58366.189999999995</c:v>
                </c:pt>
                <c:pt idx="34">
                  <c:v>-68530.259999999995</c:v>
                </c:pt>
                <c:pt idx="35">
                  <c:v>-83445.539999999994</c:v>
                </c:pt>
                <c:pt idx="36">
                  <c:v>-84113.599999999991</c:v>
                </c:pt>
                <c:pt idx="37">
                  <c:v>-104591.40999999999</c:v>
                </c:pt>
                <c:pt idx="38">
                  <c:v>-82912.239999999991</c:v>
                </c:pt>
                <c:pt idx="39">
                  <c:v>-84671.139999999985</c:v>
                </c:pt>
                <c:pt idx="40">
                  <c:v>-86776.329999999987</c:v>
                </c:pt>
                <c:pt idx="41">
                  <c:v>-82011.739999999991</c:v>
                </c:pt>
                <c:pt idx="42">
                  <c:v>-98635.829999999987</c:v>
                </c:pt>
                <c:pt idx="43">
                  <c:v>-106161.45999999999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-103299.79000000001</c:v>
                </c:pt>
                <c:pt idx="47">
                  <c:v>-113794.31000000001</c:v>
                </c:pt>
                <c:pt idx="48">
                  <c:v>-99397.290000000008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-159447.23000000001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-187121.83000000002</c:v>
                </c:pt>
                <c:pt idx="67">
                  <c:v>-194982.32</c:v>
                </c:pt>
                <c:pt idx="68">
                  <c:v>-183805.58000000002</c:v>
                </c:pt>
                <c:pt idx="69">
                  <c:v>-178805.65000000002</c:v>
                </c:pt>
                <c:pt idx="70">
                  <c:v>-184608.11000000002</c:v>
                </c:pt>
                <c:pt idx="71">
                  <c:v>-194003.90000000002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-204420.24000000002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-204537.58000000002</c:v>
                </c:pt>
                <c:pt idx="82">
                  <c:v>-208390.24000000002</c:v>
                </c:pt>
                <c:pt idx="83">
                  <c:v>-212817.36000000002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-277056.78999999998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-312161.65000000002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-343419.60000000003</c:v>
                </c:pt>
                <c:pt idx="95">
                  <c:v>-338478.15</c:v>
                </c:pt>
                <c:pt idx="96">
                  <c:v>-344236.67000000004</c:v>
                </c:pt>
                <c:pt idx="97">
                  <c:v>-358170.70000000007</c:v>
                </c:pt>
                <c:pt idx="98">
                  <c:v>-382017.19000000006</c:v>
                </c:pt>
                <c:pt idx="99">
                  <c:v>-400359.15000000008</c:v>
                </c:pt>
                <c:pt idx="100">
                  <c:v>-400851.49000000011</c:v>
                </c:pt>
                <c:pt idx="101">
                  <c:v>-418107.21000000008</c:v>
                </c:pt>
                <c:pt idx="102">
                  <c:v>-421665.66000000009</c:v>
                </c:pt>
                <c:pt idx="103">
                  <c:v>-389248.28000000009</c:v>
                </c:pt>
                <c:pt idx="104">
                  <c:v>-410215.2900000001</c:v>
                </c:pt>
                <c:pt idx="105">
                  <c:v>-404170.99000000011</c:v>
                </c:pt>
                <c:pt idx="106">
                  <c:v>-419738.28000000009</c:v>
                </c:pt>
                <c:pt idx="107">
                  <c:v>-418676.45000000007</c:v>
                </c:pt>
                <c:pt idx="108">
                  <c:v>-414387.03000000009</c:v>
                </c:pt>
                <c:pt idx="109">
                  <c:v>-429921.5400000001</c:v>
                </c:pt>
                <c:pt idx="110">
                  <c:v>-468373.81000000011</c:v>
                </c:pt>
                <c:pt idx="111">
                  <c:v>-488483.60000000009</c:v>
                </c:pt>
                <c:pt idx="112">
                  <c:v>-473255.07000000007</c:v>
                </c:pt>
                <c:pt idx="113">
                  <c:v>-452115.83000000007</c:v>
                </c:pt>
                <c:pt idx="114">
                  <c:v>-450773.00000000006</c:v>
                </c:pt>
                <c:pt idx="115">
                  <c:v>-439938.04000000004</c:v>
                </c:pt>
                <c:pt idx="116">
                  <c:v>-445999.32000000007</c:v>
                </c:pt>
                <c:pt idx="117">
                  <c:v>-446555.52000000008</c:v>
                </c:pt>
                <c:pt idx="118">
                  <c:v>-462939.6700000001</c:v>
                </c:pt>
                <c:pt idx="119">
                  <c:v>-496124.37000000011</c:v>
                </c:pt>
                <c:pt idx="120">
                  <c:v>-496984.31000000011</c:v>
                </c:pt>
                <c:pt idx="121">
                  <c:v>-510304.3600000001</c:v>
                </c:pt>
                <c:pt idx="122">
                  <c:v>-506549.45000000013</c:v>
                </c:pt>
                <c:pt idx="123">
                  <c:v>-500745.07000000012</c:v>
                </c:pt>
                <c:pt idx="124">
                  <c:v>-508077.95000000013</c:v>
                </c:pt>
                <c:pt idx="125">
                  <c:v>-519628.49000000011</c:v>
                </c:pt>
                <c:pt idx="126">
                  <c:v>-517686.43000000011</c:v>
                </c:pt>
                <c:pt idx="127">
                  <c:v>-498844.28000000009</c:v>
                </c:pt>
                <c:pt idx="128">
                  <c:v>-500751.87000000011</c:v>
                </c:pt>
                <c:pt idx="129">
                  <c:v>-508746.5400000001</c:v>
                </c:pt>
                <c:pt idx="130">
                  <c:v>-518475.19000000012</c:v>
                </c:pt>
                <c:pt idx="131">
                  <c:v>-530508.34000000008</c:v>
                </c:pt>
                <c:pt idx="132">
                  <c:v>-528996.26000000013</c:v>
                </c:pt>
                <c:pt idx="133">
                  <c:v>-526600.67000000016</c:v>
                </c:pt>
                <c:pt idx="134">
                  <c:v>-541204.19000000018</c:v>
                </c:pt>
                <c:pt idx="135">
                  <c:v>-549823.55000000016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7-2C43-BFC3-75FE33769749}"/>
            </c:ext>
          </c:extLst>
        </c:ser>
        <c:ser>
          <c:idx val="1"/>
          <c:order val="1"/>
          <c:marker>
            <c:symbol val="none"/>
          </c:marker>
          <c:val>
            <c:numRef>
              <c:f>美的集团!$D$12:$HD$12</c:f>
              <c:numCache>
                <c:formatCode>[Red]0.00;[Green]\-0.00</c:formatCode>
                <c:ptCount val="20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9180.6299999999992</c:v>
                </c:pt>
                <c:pt idx="8">
                  <c:v>5298.9999999999991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79564.209999999992</c:v>
                </c:pt>
                <c:pt idx="14">
                  <c:v>81952.149999999994</c:v>
                </c:pt>
                <c:pt idx="15">
                  <c:v>90988.739999999991</c:v>
                </c:pt>
                <c:pt idx="16">
                  <c:v>78601.419999999984</c:v>
                </c:pt>
                <c:pt idx="17">
                  <c:v>71877.749999999985</c:v>
                </c:pt>
                <c:pt idx="18">
                  <c:v>62231.289999999986</c:v>
                </c:pt>
                <c:pt idx="19">
                  <c:v>56339.569999999985</c:v>
                </c:pt>
                <c:pt idx="20">
                  <c:v>60642.109999999986</c:v>
                </c:pt>
                <c:pt idx="21">
                  <c:v>53409.459999999985</c:v>
                </c:pt>
                <c:pt idx="22">
                  <c:v>48539.429999999986</c:v>
                </c:pt>
                <c:pt idx="23">
                  <c:v>37675.609999999986</c:v>
                </c:pt>
                <c:pt idx="24">
                  <c:v>27693.529999999984</c:v>
                </c:pt>
                <c:pt idx="25">
                  <c:v>47981.189999999988</c:v>
                </c:pt>
                <c:pt idx="26">
                  <c:v>51925.69999999999</c:v>
                </c:pt>
                <c:pt idx="27">
                  <c:v>40628.009999999987</c:v>
                </c:pt>
                <c:pt idx="28">
                  <c:v>48606.919999999984</c:v>
                </c:pt>
                <c:pt idx="29">
                  <c:v>65362.14999999998</c:v>
                </c:pt>
                <c:pt idx="30">
                  <c:v>18981.919999999976</c:v>
                </c:pt>
                <c:pt idx="31">
                  <c:v>32785.639999999978</c:v>
                </c:pt>
                <c:pt idx="32">
                  <c:v>36128.64999999998</c:v>
                </c:pt>
                <c:pt idx="33">
                  <c:v>30618.219999999979</c:v>
                </c:pt>
                <c:pt idx="34">
                  <c:v>22635.16999999998</c:v>
                </c:pt>
                <c:pt idx="35">
                  <c:v>15703.619999999981</c:v>
                </c:pt>
                <c:pt idx="36">
                  <c:v>9809.2099999999809</c:v>
                </c:pt>
                <c:pt idx="37">
                  <c:v>-7034.7700000000186</c:v>
                </c:pt>
                <c:pt idx="38">
                  <c:v>20966.89999999998</c:v>
                </c:pt>
                <c:pt idx="39">
                  <c:v>24142.319999999978</c:v>
                </c:pt>
                <c:pt idx="40">
                  <c:v>20621.789999999979</c:v>
                </c:pt>
                <c:pt idx="41">
                  <c:v>28213.09999999998</c:v>
                </c:pt>
                <c:pt idx="42">
                  <c:v>10663.029999999981</c:v>
                </c:pt>
                <c:pt idx="43">
                  <c:v>1813.6999999999807</c:v>
                </c:pt>
                <c:pt idx="44">
                  <c:v>-2140.7100000000191</c:v>
                </c:pt>
                <c:pt idx="45">
                  <c:v>2888.6999999999807</c:v>
                </c:pt>
                <c:pt idx="46">
                  <c:v>14077.649999999981</c:v>
                </c:pt>
                <c:pt idx="47">
                  <c:v>734.06999999998152</c:v>
                </c:pt>
                <c:pt idx="48">
                  <c:v>17450.819999999982</c:v>
                </c:pt>
                <c:pt idx="49">
                  <c:v>41313.269999999982</c:v>
                </c:pt>
                <c:pt idx="50">
                  <c:v>32423.64999999998</c:v>
                </c:pt>
                <c:pt idx="51">
                  <c:v>33686.659999999982</c:v>
                </c:pt>
                <c:pt idx="52">
                  <c:v>31168.269999999982</c:v>
                </c:pt>
                <c:pt idx="53">
                  <c:v>30541.499999999982</c:v>
                </c:pt>
                <c:pt idx="54">
                  <c:v>20771.119999999981</c:v>
                </c:pt>
                <c:pt idx="55">
                  <c:v>22138.119999999981</c:v>
                </c:pt>
                <c:pt idx="56">
                  <c:v>7806.2999999999811</c:v>
                </c:pt>
                <c:pt idx="57">
                  <c:v>7909.9699999999812</c:v>
                </c:pt>
                <c:pt idx="58">
                  <c:v>2912.1499999999814</c:v>
                </c:pt>
                <c:pt idx="59">
                  <c:v>-30950.99000000002</c:v>
                </c:pt>
                <c:pt idx="60">
                  <c:v>-43224.590000000018</c:v>
                </c:pt>
                <c:pt idx="61">
                  <c:v>-53231.560000000019</c:v>
                </c:pt>
                <c:pt idx="62">
                  <c:v>-57946.520000000019</c:v>
                </c:pt>
                <c:pt idx="63">
                  <c:v>-50587.60000000002</c:v>
                </c:pt>
                <c:pt idx="64">
                  <c:v>-48483.590000000018</c:v>
                </c:pt>
                <c:pt idx="65">
                  <c:v>-51520.220000000016</c:v>
                </c:pt>
                <c:pt idx="66">
                  <c:v>-35524.290000000015</c:v>
                </c:pt>
                <c:pt idx="67">
                  <c:v>-47987.620000000017</c:v>
                </c:pt>
                <c:pt idx="68">
                  <c:v>-27367.640000000018</c:v>
                </c:pt>
                <c:pt idx="69">
                  <c:v>-17831.560000000019</c:v>
                </c:pt>
                <c:pt idx="70">
                  <c:v>-28754.33000000002</c:v>
                </c:pt>
                <c:pt idx="71">
                  <c:v>-43289.830000000016</c:v>
                </c:pt>
                <c:pt idx="72">
                  <c:v>-49399.870000000017</c:v>
                </c:pt>
                <c:pt idx="73">
                  <c:v>-34729.670000000013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-60260.960000000006</c:v>
                </c:pt>
                <c:pt idx="77">
                  <c:v>-68092.23000000001</c:v>
                </c:pt>
                <c:pt idx="78">
                  <c:v>-36257.760000000009</c:v>
                </c:pt>
                <c:pt idx="79">
                  <c:v>-49911.390000000007</c:v>
                </c:pt>
                <c:pt idx="80">
                  <c:v>-63331.460000000006</c:v>
                </c:pt>
                <c:pt idx="81">
                  <c:v>-82155.23000000001</c:v>
                </c:pt>
                <c:pt idx="82">
                  <c:v>-77694.580000000016</c:v>
                </c:pt>
                <c:pt idx="83">
                  <c:v>-82514.390000000014</c:v>
                </c:pt>
                <c:pt idx="84">
                  <c:v>-99389.470000000016</c:v>
                </c:pt>
                <c:pt idx="85">
                  <c:v>-92922.790000000008</c:v>
                </c:pt>
                <c:pt idx="86">
                  <c:v>-95486.310000000012</c:v>
                </c:pt>
                <c:pt idx="87">
                  <c:v>-152125.26</c:v>
                </c:pt>
                <c:pt idx="88">
                  <c:v>-174563.36000000002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-190485.76000000001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  <c:pt idx="99">
                  <c:v>-202919.87</c:v>
                </c:pt>
                <c:pt idx="100">
                  <c:v>-200327.03</c:v>
                </c:pt>
                <c:pt idx="101">
                  <c:v>-211816.97</c:v>
                </c:pt>
                <c:pt idx="102">
                  <c:v>-213049.02</c:v>
                </c:pt>
                <c:pt idx="103">
                  <c:v>-168276.27</c:v>
                </c:pt>
                <c:pt idx="104">
                  <c:v>-193994.61</c:v>
                </c:pt>
                <c:pt idx="105">
                  <c:v>-173841.31</c:v>
                </c:pt>
                <c:pt idx="106">
                  <c:v>-189537.86</c:v>
                </c:pt>
                <c:pt idx="107">
                  <c:v>-189304.12999999998</c:v>
                </c:pt>
                <c:pt idx="108">
                  <c:v>-180141.02999999997</c:v>
                </c:pt>
                <c:pt idx="109">
                  <c:v>-192501.88999999996</c:v>
                </c:pt>
                <c:pt idx="110">
                  <c:v>-242456.75999999995</c:v>
                </c:pt>
                <c:pt idx="111">
                  <c:v>-260999.46999999994</c:v>
                </c:pt>
                <c:pt idx="112">
                  <c:v>-254695.40999999995</c:v>
                </c:pt>
                <c:pt idx="113">
                  <c:v>-224261.61999999994</c:v>
                </c:pt>
                <c:pt idx="114">
                  <c:v>-226027.71999999994</c:v>
                </c:pt>
                <c:pt idx="115">
                  <c:v>-208747.48999999993</c:v>
                </c:pt>
                <c:pt idx="116">
                  <c:v>-206576.21999999994</c:v>
                </c:pt>
                <c:pt idx="117">
                  <c:v>-207093.84999999995</c:v>
                </c:pt>
                <c:pt idx="118">
                  <c:v>-215424.10999999996</c:v>
                </c:pt>
                <c:pt idx="119">
                  <c:v>-239571.77999999997</c:v>
                </c:pt>
                <c:pt idx="120">
                  <c:v>-234689.76999999996</c:v>
                </c:pt>
                <c:pt idx="121">
                  <c:v>-242872.79999999996</c:v>
                </c:pt>
                <c:pt idx="122">
                  <c:v>-237078.86999999997</c:v>
                </c:pt>
                <c:pt idx="123">
                  <c:v>-227757.81999999998</c:v>
                </c:pt>
                <c:pt idx="124">
                  <c:v>-233728.28999999998</c:v>
                </c:pt>
                <c:pt idx="125">
                  <c:v>-245072.41999999998</c:v>
                </c:pt>
                <c:pt idx="126">
                  <c:v>-243893.43</c:v>
                </c:pt>
                <c:pt idx="127">
                  <c:v>-229398.93</c:v>
                </c:pt>
                <c:pt idx="128">
                  <c:v>-233861.94999999998</c:v>
                </c:pt>
                <c:pt idx="129">
                  <c:v>-237574.02999999997</c:v>
                </c:pt>
                <c:pt idx="130">
                  <c:v>-247429.70999999996</c:v>
                </c:pt>
                <c:pt idx="131">
                  <c:v>-258972.29999999996</c:v>
                </c:pt>
                <c:pt idx="132">
                  <c:v>-260913.48999999996</c:v>
                </c:pt>
                <c:pt idx="133">
                  <c:v>-255470.30999999997</c:v>
                </c:pt>
                <c:pt idx="134">
                  <c:v>-266742.46999999997</c:v>
                </c:pt>
                <c:pt idx="135">
                  <c:v>-266980.81999999995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7-2C43-BFC3-75FE33769749}"/>
            </c:ext>
          </c:extLst>
        </c:ser>
        <c:ser>
          <c:idx val="2"/>
          <c:order val="2"/>
          <c:marker>
            <c:symbol val="none"/>
          </c:marker>
          <c:val>
            <c:numRef>
              <c:f>美的集团!$D$13:$HD$13</c:f>
              <c:numCache>
                <c:formatCode>[Red]0.00;[Green]\-0.00</c:formatCode>
                <c:ptCount val="20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-8274.64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-23761.010000000002</c:v>
                </c:pt>
                <c:pt idx="11">
                  <c:v>-28297.780000000002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-54484.310000000005</c:v>
                </c:pt>
                <c:pt idx="15">
                  <c:v>-60453.790000000008</c:v>
                </c:pt>
                <c:pt idx="16">
                  <c:v>-59563.210000000006</c:v>
                </c:pt>
                <c:pt idx="17">
                  <c:v>-56229.000000000007</c:v>
                </c:pt>
                <c:pt idx="18">
                  <c:v>-54946.710000000006</c:v>
                </c:pt>
                <c:pt idx="19">
                  <c:v>-59639.420000000006</c:v>
                </c:pt>
                <c:pt idx="20">
                  <c:v>-73450.97</c:v>
                </c:pt>
                <c:pt idx="21">
                  <c:v>-73806.759999999995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-95879.150000000009</c:v>
                </c:pt>
                <c:pt idx="29">
                  <c:v>-105308.81000000001</c:v>
                </c:pt>
                <c:pt idx="30">
                  <c:v>-85392.400000000009</c:v>
                </c:pt>
                <c:pt idx="31">
                  <c:v>-86857.900000000009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-99148.12999999999</c:v>
                </c:pt>
                <c:pt idx="36">
                  <c:v>-93921.819999999992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-104750.98999999999</c:v>
                </c:pt>
                <c:pt idx="45">
                  <c:v>-112359.73999999999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-129290.79999999999</c:v>
                </c:pt>
                <c:pt idx="50">
                  <c:v>-124275.66999999998</c:v>
                </c:pt>
                <c:pt idx="51">
                  <c:v>-123265.70999999998</c:v>
                </c:pt>
                <c:pt idx="52">
                  <c:v>-120686.36999999998</c:v>
                </c:pt>
                <c:pt idx="53">
                  <c:v>-118718.13999999998</c:v>
                </c:pt>
                <c:pt idx="54">
                  <c:v>-111486.84999999999</c:v>
                </c:pt>
                <c:pt idx="55">
                  <c:v>-125404.70999999999</c:v>
                </c:pt>
                <c:pt idx="56">
                  <c:v>-128738.43999999999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-128495.29000000001</c:v>
                </c:pt>
                <c:pt idx="60">
                  <c:v>-128386.17000000001</c:v>
                </c:pt>
                <c:pt idx="61">
                  <c:v>-131315.38</c:v>
                </c:pt>
                <c:pt idx="62">
                  <c:v>-136338.58000000002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-146119.57999999999</c:v>
                </c:pt>
                <c:pt idx="66">
                  <c:v>-151596.68999999997</c:v>
                </c:pt>
                <c:pt idx="67">
                  <c:v>-146993.81999999998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-140848.73000000001</c:v>
                </c:pt>
                <c:pt idx="76">
                  <c:v>-139032.74000000002</c:v>
                </c:pt>
                <c:pt idx="77">
                  <c:v>-136326.87000000002</c:v>
                </c:pt>
                <c:pt idx="78">
                  <c:v>-165615.39000000001</c:v>
                </c:pt>
                <c:pt idx="79">
                  <c:v>-157224.59000000003</c:v>
                </c:pt>
                <c:pt idx="80">
                  <c:v>-154233.87000000002</c:v>
                </c:pt>
                <c:pt idx="81">
                  <c:v>-148439.06000000003</c:v>
                </c:pt>
                <c:pt idx="82">
                  <c:v>-156752.40000000002</c:v>
                </c:pt>
                <c:pt idx="83">
                  <c:v>-156359.72000000003</c:v>
                </c:pt>
                <c:pt idx="84">
                  <c:v>-151617.52000000002</c:v>
                </c:pt>
                <c:pt idx="85">
                  <c:v>-160821.27000000002</c:v>
                </c:pt>
                <c:pt idx="86">
                  <c:v>-155152.97000000003</c:v>
                </c:pt>
                <c:pt idx="87">
                  <c:v>-150988.28000000003</c:v>
                </c:pt>
                <c:pt idx="88">
                  <c:v>-156344.58000000002</c:v>
                </c:pt>
                <c:pt idx="89">
                  <c:v>-154549.78000000003</c:v>
                </c:pt>
                <c:pt idx="90">
                  <c:v>-163430.75000000003</c:v>
                </c:pt>
                <c:pt idx="91">
                  <c:v>-161452.45000000004</c:v>
                </c:pt>
                <c:pt idx="92">
                  <c:v>-162590.78000000003</c:v>
                </c:pt>
                <c:pt idx="93">
                  <c:v>-168134.45000000004</c:v>
                </c:pt>
                <c:pt idx="94">
                  <c:v>-178990.42000000004</c:v>
                </c:pt>
                <c:pt idx="95">
                  <c:v>-183790.68000000005</c:v>
                </c:pt>
                <c:pt idx="96">
                  <c:v>-194925.30000000005</c:v>
                </c:pt>
                <c:pt idx="97">
                  <c:v>-203251.94000000006</c:v>
                </c:pt>
                <c:pt idx="98">
                  <c:v>-218496.14000000007</c:v>
                </c:pt>
                <c:pt idx="99">
                  <c:v>-223495.80000000008</c:v>
                </c:pt>
                <c:pt idx="100">
                  <c:v>-226580.95000000007</c:v>
                </c:pt>
                <c:pt idx="101">
                  <c:v>-232346.66000000006</c:v>
                </c:pt>
                <c:pt idx="102">
                  <c:v>-234673.06000000006</c:v>
                </c:pt>
                <c:pt idx="103">
                  <c:v>-247028.36000000004</c:v>
                </c:pt>
                <c:pt idx="104">
                  <c:v>-242277.00000000006</c:v>
                </c:pt>
                <c:pt idx="105">
                  <c:v>-256385.97000000006</c:v>
                </c:pt>
                <c:pt idx="106">
                  <c:v>-256256.97000000006</c:v>
                </c:pt>
                <c:pt idx="107">
                  <c:v>-255418.37000000005</c:v>
                </c:pt>
                <c:pt idx="108">
                  <c:v>-260292.04000000007</c:v>
                </c:pt>
                <c:pt idx="109">
                  <c:v>-263465.67000000004</c:v>
                </c:pt>
                <c:pt idx="110">
                  <c:v>-251963.08000000005</c:v>
                </c:pt>
                <c:pt idx="111">
                  <c:v>-253530.17000000004</c:v>
                </c:pt>
                <c:pt idx="112">
                  <c:v>-244605.75000000003</c:v>
                </c:pt>
                <c:pt idx="113">
                  <c:v>-253900.29000000004</c:v>
                </c:pt>
                <c:pt idx="114">
                  <c:v>-250792.32000000004</c:v>
                </c:pt>
                <c:pt idx="115">
                  <c:v>-257237.61000000004</c:v>
                </c:pt>
                <c:pt idx="116">
                  <c:v>-265470.14000000007</c:v>
                </c:pt>
                <c:pt idx="117">
                  <c:v>-265508.7300000001</c:v>
                </c:pt>
                <c:pt idx="118">
                  <c:v>-273562.6100000001</c:v>
                </c:pt>
                <c:pt idx="119">
                  <c:v>-282599.65000000008</c:v>
                </c:pt>
                <c:pt idx="120">
                  <c:v>-288341.63000000006</c:v>
                </c:pt>
                <c:pt idx="121">
                  <c:v>-293478.66000000009</c:v>
                </c:pt>
                <c:pt idx="122">
                  <c:v>-295517.64000000007</c:v>
                </c:pt>
                <c:pt idx="123">
                  <c:v>-299034.2900000001</c:v>
                </c:pt>
                <c:pt idx="124">
                  <c:v>-300396.70000000007</c:v>
                </c:pt>
                <c:pt idx="125">
                  <c:v>-300603.12000000005</c:v>
                </c:pt>
                <c:pt idx="126">
                  <c:v>-299840.04000000004</c:v>
                </c:pt>
                <c:pt idx="127">
                  <c:v>-295492.35000000003</c:v>
                </c:pt>
                <c:pt idx="128">
                  <c:v>-292936.89</c:v>
                </c:pt>
                <c:pt idx="129">
                  <c:v>-297219.48000000004</c:v>
                </c:pt>
                <c:pt idx="130">
                  <c:v>-297092.44000000006</c:v>
                </c:pt>
                <c:pt idx="131">
                  <c:v>-297583.01000000007</c:v>
                </c:pt>
                <c:pt idx="132">
                  <c:v>-294129.74000000005</c:v>
                </c:pt>
                <c:pt idx="133">
                  <c:v>-297177.33000000007</c:v>
                </c:pt>
                <c:pt idx="134">
                  <c:v>-300508.69000000006</c:v>
                </c:pt>
                <c:pt idx="135">
                  <c:v>-308889.72000000009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7-2C43-BFC3-75FE3376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9894152"/>
        <c:axId val="-2119673128"/>
      </c:lineChart>
      <c:catAx>
        <c:axId val="-2119894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673128"/>
        <c:crosses val="autoZero"/>
        <c:auto val="1"/>
        <c:lblAlgn val="ctr"/>
        <c:lblOffset val="100"/>
        <c:noMultiLvlLbl val="0"/>
      </c:catAx>
      <c:valAx>
        <c:axId val="-211967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9894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贵州茅台!$D$11:$HD$11</c:f>
              <c:numCache>
                <c:formatCode>[Red]0.00;[Green]\-0.00</c:formatCode>
                <c:ptCount val="209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596.92000000000007</c:v>
                </c:pt>
                <c:pt idx="4">
                  <c:v>1145.08</c:v>
                </c:pt>
                <c:pt idx="5">
                  <c:v>1231.6599999999999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2115.0100000000002</c:v>
                </c:pt>
                <c:pt idx="13">
                  <c:v>2149.8300000000004</c:v>
                </c:pt>
                <c:pt idx="14">
                  <c:v>2495.3900000000003</c:v>
                </c:pt>
                <c:pt idx="15">
                  <c:v>2624.28</c:v>
                </c:pt>
                <c:pt idx="16">
                  <c:v>2699.6200000000003</c:v>
                </c:pt>
                <c:pt idx="17">
                  <c:v>2702.3700000000003</c:v>
                </c:pt>
                <c:pt idx="18">
                  <c:v>2734.09</c:v>
                </c:pt>
                <c:pt idx="19">
                  <c:v>2825.3</c:v>
                </c:pt>
                <c:pt idx="20">
                  <c:v>2965.1000000000004</c:v>
                </c:pt>
                <c:pt idx="21">
                  <c:v>3255.4900000000002</c:v>
                </c:pt>
                <c:pt idx="22">
                  <c:v>3366.1800000000003</c:v>
                </c:pt>
                <c:pt idx="23">
                  <c:v>3445.2300000000005</c:v>
                </c:pt>
                <c:pt idx="24">
                  <c:v>3932.1800000000003</c:v>
                </c:pt>
                <c:pt idx="25">
                  <c:v>3939.4100000000003</c:v>
                </c:pt>
                <c:pt idx="26">
                  <c:v>3989.8300000000004</c:v>
                </c:pt>
                <c:pt idx="27">
                  <c:v>4004.4300000000003</c:v>
                </c:pt>
                <c:pt idx="28">
                  <c:v>4684.1200000000008</c:v>
                </c:pt>
                <c:pt idx="29">
                  <c:v>4759.8100000000004</c:v>
                </c:pt>
                <c:pt idx="30">
                  <c:v>4721.47</c:v>
                </c:pt>
                <c:pt idx="31">
                  <c:v>4709.2800000000007</c:v>
                </c:pt>
                <c:pt idx="32">
                  <c:v>4691.3300000000008</c:v>
                </c:pt>
                <c:pt idx="33">
                  <c:v>4731.5700000000006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5607.4400000000005</c:v>
                </c:pt>
                <c:pt idx="37">
                  <c:v>5898.17</c:v>
                </c:pt>
                <c:pt idx="38">
                  <c:v>5953.7</c:v>
                </c:pt>
                <c:pt idx="39">
                  <c:v>6263.7699999999995</c:v>
                </c:pt>
                <c:pt idx="40">
                  <c:v>6546.4199999999992</c:v>
                </c:pt>
                <c:pt idx="41">
                  <c:v>6762.0499999999993</c:v>
                </c:pt>
                <c:pt idx="42">
                  <c:v>6865.5599999999995</c:v>
                </c:pt>
                <c:pt idx="43">
                  <c:v>6885.7199999999993</c:v>
                </c:pt>
                <c:pt idx="44">
                  <c:v>7257.1699999999992</c:v>
                </c:pt>
                <c:pt idx="45">
                  <c:v>7721.2399999999989</c:v>
                </c:pt>
                <c:pt idx="46">
                  <c:v>7762.0199999999986</c:v>
                </c:pt>
                <c:pt idx="47">
                  <c:v>9481.1899999999987</c:v>
                </c:pt>
                <c:pt idx="48">
                  <c:v>9841.98</c:v>
                </c:pt>
                <c:pt idx="49">
                  <c:v>10046.64</c:v>
                </c:pt>
                <c:pt idx="50">
                  <c:v>9544.06</c:v>
                </c:pt>
                <c:pt idx="51">
                  <c:v>9544.17</c:v>
                </c:pt>
                <c:pt idx="52">
                  <c:v>9789.35</c:v>
                </c:pt>
                <c:pt idx="53">
                  <c:v>9843.0400000000009</c:v>
                </c:pt>
                <c:pt idx="54">
                  <c:v>10173.900000000001</c:v>
                </c:pt>
                <c:pt idx="55">
                  <c:v>10202.640000000001</c:v>
                </c:pt>
                <c:pt idx="56">
                  <c:v>10230.720000000001</c:v>
                </c:pt>
                <c:pt idx="57">
                  <c:v>10197.740000000002</c:v>
                </c:pt>
                <c:pt idx="58">
                  <c:v>10190.900000000001</c:v>
                </c:pt>
                <c:pt idx="59">
                  <c:v>10200.36</c:v>
                </c:pt>
                <c:pt idx="60">
                  <c:v>10179.810000000001</c:v>
                </c:pt>
                <c:pt idx="61">
                  <c:v>10279.560000000001</c:v>
                </c:pt>
                <c:pt idx="62">
                  <c:v>10351.69</c:v>
                </c:pt>
                <c:pt idx="63">
                  <c:v>11219.720000000001</c:v>
                </c:pt>
                <c:pt idx="64">
                  <c:v>11553.960000000001</c:v>
                </c:pt>
                <c:pt idx="65">
                  <c:v>12485.820000000002</c:v>
                </c:pt>
                <c:pt idx="66">
                  <c:v>13180.170000000002</c:v>
                </c:pt>
                <c:pt idx="67">
                  <c:v>13664.010000000002</c:v>
                </c:pt>
                <c:pt idx="68">
                  <c:v>13797.620000000003</c:v>
                </c:pt>
                <c:pt idx="69">
                  <c:v>14304.570000000003</c:v>
                </c:pt>
                <c:pt idx="70">
                  <c:v>14674.470000000003</c:v>
                </c:pt>
                <c:pt idx="71">
                  <c:v>14987.650000000003</c:v>
                </c:pt>
                <c:pt idx="72">
                  <c:v>15845.750000000004</c:v>
                </c:pt>
                <c:pt idx="73">
                  <c:v>16242.270000000004</c:v>
                </c:pt>
                <c:pt idx="74">
                  <c:v>16262.240000000003</c:v>
                </c:pt>
                <c:pt idx="75">
                  <c:v>16306.500000000004</c:v>
                </c:pt>
                <c:pt idx="76">
                  <c:v>16360.960000000003</c:v>
                </c:pt>
                <c:pt idx="77">
                  <c:v>17187.570000000003</c:v>
                </c:pt>
                <c:pt idx="78">
                  <c:v>17306.550000000003</c:v>
                </c:pt>
                <c:pt idx="79">
                  <c:v>17340.600000000002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18574.849999999999</c:v>
                </c:pt>
                <c:pt idx="83">
                  <c:v>19779.949999999997</c:v>
                </c:pt>
                <c:pt idx="84">
                  <c:v>19834.359999999997</c:v>
                </c:pt>
                <c:pt idx="85">
                  <c:v>19967.599999999999</c:v>
                </c:pt>
                <c:pt idx="86">
                  <c:v>19996.329999999998</c:v>
                </c:pt>
                <c:pt idx="87">
                  <c:v>20022.259999999998</c:v>
                </c:pt>
                <c:pt idx="88">
                  <c:v>20309.179999999997</c:v>
                </c:pt>
                <c:pt idx="89">
                  <c:v>20899.099999999995</c:v>
                </c:pt>
                <c:pt idx="90">
                  <c:v>21113.069999999996</c:v>
                </c:pt>
                <c:pt idx="91">
                  <c:v>22419.889999999996</c:v>
                </c:pt>
                <c:pt idx="92">
                  <c:v>22497.499999999996</c:v>
                </c:pt>
                <c:pt idx="93">
                  <c:v>23640.439999999995</c:v>
                </c:pt>
                <c:pt idx="94">
                  <c:v>23879.119999999995</c:v>
                </c:pt>
                <c:pt idx="95">
                  <c:v>23973.949999999997</c:v>
                </c:pt>
                <c:pt idx="96">
                  <c:v>24005.709999999995</c:v>
                </c:pt>
                <c:pt idx="97">
                  <c:v>23968.549999999996</c:v>
                </c:pt>
                <c:pt idx="98">
                  <c:v>24069.709999999995</c:v>
                </c:pt>
                <c:pt idx="99">
                  <c:v>24081.179999999997</c:v>
                </c:pt>
                <c:pt idx="100">
                  <c:v>24112.159999999996</c:v>
                </c:pt>
                <c:pt idx="101">
                  <c:v>24624.899999999998</c:v>
                </c:pt>
                <c:pt idx="102">
                  <c:v>25569.679999999997</c:v>
                </c:pt>
                <c:pt idx="103">
                  <c:v>25803.099999999995</c:v>
                </c:pt>
                <c:pt idx="104">
                  <c:v>25862.759999999995</c:v>
                </c:pt>
                <c:pt idx="105">
                  <c:v>25922.419999999995</c:v>
                </c:pt>
                <c:pt idx="106">
                  <c:v>26567.039999999994</c:v>
                </c:pt>
                <c:pt idx="107">
                  <c:v>26962.109999999993</c:v>
                </c:pt>
                <c:pt idx="108">
                  <c:v>26976.349999999995</c:v>
                </c:pt>
                <c:pt idx="109">
                  <c:v>27109.279999999995</c:v>
                </c:pt>
                <c:pt idx="110">
                  <c:v>28191.889999999996</c:v>
                </c:pt>
                <c:pt idx="111">
                  <c:v>28248.999999999996</c:v>
                </c:pt>
                <c:pt idx="112">
                  <c:v>28310.719999999998</c:v>
                </c:pt>
                <c:pt idx="113">
                  <c:v>28329.96</c:v>
                </c:pt>
                <c:pt idx="114">
                  <c:v>28611.739999999998</c:v>
                </c:pt>
                <c:pt idx="115">
                  <c:v>29825.589999999997</c:v>
                </c:pt>
                <c:pt idx="116">
                  <c:v>29880.019999999997</c:v>
                </c:pt>
                <c:pt idx="117">
                  <c:v>29927.649999999998</c:v>
                </c:pt>
                <c:pt idx="118">
                  <c:v>29977.839999999997</c:v>
                </c:pt>
                <c:pt idx="119">
                  <c:v>29982.479999999996</c:v>
                </c:pt>
                <c:pt idx="120">
                  <c:v>30018.949999999997</c:v>
                </c:pt>
                <c:pt idx="121">
                  <c:v>30296.889999999996</c:v>
                </c:pt>
                <c:pt idx="122">
                  <c:v>30306.729999999996</c:v>
                </c:pt>
                <c:pt idx="123">
                  <c:v>30417.549999999996</c:v>
                </c:pt>
                <c:pt idx="124">
                  <c:v>30395.699999999997</c:v>
                </c:pt>
                <c:pt idx="125">
                  <c:v>30921.339999999997</c:v>
                </c:pt>
                <c:pt idx="126">
                  <c:v>30992.999999999996</c:v>
                </c:pt>
                <c:pt idx="127">
                  <c:v>31056.739999999998</c:v>
                </c:pt>
                <c:pt idx="128">
                  <c:v>31085.589999999997</c:v>
                </c:pt>
                <c:pt idx="129">
                  <c:v>31189.659999999996</c:v>
                </c:pt>
                <c:pt idx="130">
                  <c:v>31195.569999999996</c:v>
                </c:pt>
                <c:pt idx="131">
                  <c:v>31428.899999999998</c:v>
                </c:pt>
                <c:pt idx="132">
                  <c:v>31509.48</c:v>
                </c:pt>
                <c:pt idx="133">
                  <c:v>31548.12</c:v>
                </c:pt>
                <c:pt idx="134">
                  <c:v>31577.919999999998</c:v>
                </c:pt>
                <c:pt idx="135">
                  <c:v>31637.899999999998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7-8441-BB79-19FBF4995108}"/>
            </c:ext>
          </c:extLst>
        </c:ser>
        <c:ser>
          <c:idx val="1"/>
          <c:order val="1"/>
          <c:marker>
            <c:symbol val="none"/>
          </c:marker>
          <c:val>
            <c:numRef>
              <c:f>贵州茅台!$D$12:$HD$12</c:f>
              <c:numCache>
                <c:formatCode>[Red]0.00;[Green]\-0.00</c:formatCode>
                <c:ptCount val="209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19010.830000000002</c:v>
                </c:pt>
                <c:pt idx="4">
                  <c:v>1166.7200000000012</c:v>
                </c:pt>
                <c:pt idx="5">
                  <c:v>35628.32</c:v>
                </c:pt>
                <c:pt idx="6">
                  <c:v>35101.879999999997</c:v>
                </c:pt>
                <c:pt idx="7">
                  <c:v>-5788.1900000000023</c:v>
                </c:pt>
                <c:pt idx="8">
                  <c:v>-33537.410000000003</c:v>
                </c:pt>
                <c:pt idx="9">
                  <c:v>-55796.630000000005</c:v>
                </c:pt>
                <c:pt idx="10">
                  <c:v>-27598.410000000003</c:v>
                </c:pt>
                <c:pt idx="11">
                  <c:v>-31888.870000000003</c:v>
                </c:pt>
                <c:pt idx="12">
                  <c:v>-46022.350000000006</c:v>
                </c:pt>
                <c:pt idx="13">
                  <c:v>-81273.100000000006</c:v>
                </c:pt>
                <c:pt idx="14">
                  <c:v>-50017.210000000006</c:v>
                </c:pt>
                <c:pt idx="15">
                  <c:v>-10188.660000000003</c:v>
                </c:pt>
                <c:pt idx="16">
                  <c:v>-2450.0200000000032</c:v>
                </c:pt>
                <c:pt idx="17">
                  <c:v>13444.589999999997</c:v>
                </c:pt>
                <c:pt idx="18">
                  <c:v>459.72999999999593</c:v>
                </c:pt>
                <c:pt idx="19">
                  <c:v>-1861.6600000000039</c:v>
                </c:pt>
                <c:pt idx="20">
                  <c:v>-42690.640000000007</c:v>
                </c:pt>
                <c:pt idx="21">
                  <c:v>-44158.530000000006</c:v>
                </c:pt>
                <c:pt idx="22">
                  <c:v>-60464.020000000004</c:v>
                </c:pt>
                <c:pt idx="23">
                  <c:v>-73991.63</c:v>
                </c:pt>
                <c:pt idx="24">
                  <c:v>-118632.95000000001</c:v>
                </c:pt>
                <c:pt idx="25">
                  <c:v>-118174.95000000001</c:v>
                </c:pt>
                <c:pt idx="26">
                  <c:v>-104513.81000000001</c:v>
                </c:pt>
                <c:pt idx="27">
                  <c:v>-100408.13</c:v>
                </c:pt>
                <c:pt idx="28">
                  <c:v>-80851.37000000001</c:v>
                </c:pt>
                <c:pt idx="29">
                  <c:v>-28648.470000000008</c:v>
                </c:pt>
                <c:pt idx="30">
                  <c:v>-26796.53000000001</c:v>
                </c:pt>
                <c:pt idx="31">
                  <c:v>-6977.1800000000112</c:v>
                </c:pt>
                <c:pt idx="32">
                  <c:v>-9192.3000000000102</c:v>
                </c:pt>
                <c:pt idx="33">
                  <c:v>-28364.400000000009</c:v>
                </c:pt>
                <c:pt idx="34">
                  <c:v>-26740.670000000009</c:v>
                </c:pt>
                <c:pt idx="35">
                  <c:v>-54416.160000000011</c:v>
                </c:pt>
                <c:pt idx="36">
                  <c:v>-90143.590000000011</c:v>
                </c:pt>
                <c:pt idx="37">
                  <c:v>-140658.35</c:v>
                </c:pt>
                <c:pt idx="38">
                  <c:v>-120775.12000000001</c:v>
                </c:pt>
                <c:pt idx="39">
                  <c:v>-123182.77</c:v>
                </c:pt>
                <c:pt idx="40">
                  <c:v>-123917.76000000001</c:v>
                </c:pt>
                <c:pt idx="41">
                  <c:v>-99916.000000000015</c:v>
                </c:pt>
                <c:pt idx="42">
                  <c:v>-93435.290000000008</c:v>
                </c:pt>
                <c:pt idx="43">
                  <c:v>-103863.90000000001</c:v>
                </c:pt>
                <c:pt idx="44">
                  <c:v>-143445.65000000002</c:v>
                </c:pt>
                <c:pt idx="45">
                  <c:v>-168920.21000000002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-40528.129999999997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-31146.640000000003</c:v>
                </c:pt>
                <c:pt idx="54">
                  <c:v>-22264.730000000003</c:v>
                </c:pt>
                <c:pt idx="55">
                  <c:v>-20448.270000000004</c:v>
                </c:pt>
                <c:pt idx="56">
                  <c:v>-31589.320000000003</c:v>
                </c:pt>
                <c:pt idx="57">
                  <c:v>-22430.700000000004</c:v>
                </c:pt>
                <c:pt idx="58">
                  <c:v>-25399.940000000002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-77061.209999999992</c:v>
                </c:pt>
                <c:pt idx="66">
                  <c:v>-44731.969999999987</c:v>
                </c:pt>
                <c:pt idx="67">
                  <c:v>-70729.87</c:v>
                </c:pt>
                <c:pt idx="68">
                  <c:v>-25209.019999999997</c:v>
                </c:pt>
                <c:pt idx="69">
                  <c:v>-16209.709999999997</c:v>
                </c:pt>
                <c:pt idx="70">
                  <c:v>-19179.46</c:v>
                </c:pt>
                <c:pt idx="71">
                  <c:v>-32821.369999999995</c:v>
                </c:pt>
                <c:pt idx="72">
                  <c:v>-37929.149999999994</c:v>
                </c:pt>
                <c:pt idx="73">
                  <c:v>-60974.429999999993</c:v>
                </c:pt>
                <c:pt idx="74">
                  <c:v>-25632.469999999994</c:v>
                </c:pt>
                <c:pt idx="75">
                  <c:v>-29211.009999999995</c:v>
                </c:pt>
                <c:pt idx="76">
                  <c:v>-56545.09</c:v>
                </c:pt>
                <c:pt idx="77">
                  <c:v>-62091.319999999992</c:v>
                </c:pt>
                <c:pt idx="78">
                  <c:v>-108150.94</c:v>
                </c:pt>
                <c:pt idx="79">
                  <c:v>-126599</c:v>
                </c:pt>
                <c:pt idx="80">
                  <c:v>-138550.87</c:v>
                </c:pt>
                <c:pt idx="81">
                  <c:v>-150410.63999999998</c:v>
                </c:pt>
                <c:pt idx="82">
                  <c:v>-144830.06999999998</c:v>
                </c:pt>
                <c:pt idx="83">
                  <c:v>-201860.06999999998</c:v>
                </c:pt>
                <c:pt idx="84">
                  <c:v>-265560.53999999998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-360192.81999999995</c:v>
                </c:pt>
                <c:pt idx="98">
                  <c:v>-388858.70999999996</c:v>
                </c:pt>
                <c:pt idx="99">
                  <c:v>-403755.99</c:v>
                </c:pt>
                <c:pt idx="100">
                  <c:v>-401385.02</c:v>
                </c:pt>
                <c:pt idx="101">
                  <c:v>-415953.09</c:v>
                </c:pt>
                <c:pt idx="102">
                  <c:v>-444849.03</c:v>
                </c:pt>
                <c:pt idx="103">
                  <c:v>-403001.74000000005</c:v>
                </c:pt>
                <c:pt idx="104">
                  <c:v>-410030.78</c:v>
                </c:pt>
                <c:pt idx="105">
                  <c:v>-413185.88</c:v>
                </c:pt>
                <c:pt idx="106">
                  <c:v>-409141.24</c:v>
                </c:pt>
                <c:pt idx="107">
                  <c:v>-471420.67</c:v>
                </c:pt>
                <c:pt idx="108">
                  <c:v>-479912.88</c:v>
                </c:pt>
                <c:pt idx="109">
                  <c:v>-491383.19</c:v>
                </c:pt>
                <c:pt idx="110">
                  <c:v>-529508.14</c:v>
                </c:pt>
                <c:pt idx="111">
                  <c:v>-576315.62</c:v>
                </c:pt>
                <c:pt idx="112">
                  <c:v>-589302.14</c:v>
                </c:pt>
                <c:pt idx="113">
                  <c:v>-590879.1</c:v>
                </c:pt>
                <c:pt idx="114">
                  <c:v>-612248.29999999993</c:v>
                </c:pt>
                <c:pt idx="115">
                  <c:v>-588489.25999999989</c:v>
                </c:pt>
                <c:pt idx="116">
                  <c:v>-598296.30999999994</c:v>
                </c:pt>
                <c:pt idx="117">
                  <c:v>-624575.85</c:v>
                </c:pt>
                <c:pt idx="118">
                  <c:v>-638393.18999999994</c:v>
                </c:pt>
                <c:pt idx="119">
                  <c:v>-670562.64999999991</c:v>
                </c:pt>
                <c:pt idx="120">
                  <c:v>-708159.58999999985</c:v>
                </c:pt>
                <c:pt idx="121">
                  <c:v>-757227.91999999981</c:v>
                </c:pt>
                <c:pt idx="122">
                  <c:v>-768575.14999999979</c:v>
                </c:pt>
                <c:pt idx="123">
                  <c:v>-755911.88999999978</c:v>
                </c:pt>
                <c:pt idx="124">
                  <c:v>-756624.08999999973</c:v>
                </c:pt>
                <c:pt idx="125">
                  <c:v>-765890.44999999972</c:v>
                </c:pt>
                <c:pt idx="126">
                  <c:v>-772571.51999999967</c:v>
                </c:pt>
                <c:pt idx="127">
                  <c:v>-717711.59999999963</c:v>
                </c:pt>
                <c:pt idx="128">
                  <c:v>-744004.53999999957</c:v>
                </c:pt>
                <c:pt idx="129">
                  <c:v>-743855.89999999956</c:v>
                </c:pt>
                <c:pt idx="130">
                  <c:v>-773233.43999999959</c:v>
                </c:pt>
                <c:pt idx="131">
                  <c:v>-828896.53999999957</c:v>
                </c:pt>
                <c:pt idx="132">
                  <c:v>-840773.0699999996</c:v>
                </c:pt>
                <c:pt idx="133">
                  <c:v>-850987.6999999996</c:v>
                </c:pt>
                <c:pt idx="134">
                  <c:v>-871363.54999999958</c:v>
                </c:pt>
                <c:pt idx="135">
                  <c:v>-916788.67999999959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47-8441-BB79-19FBF4995108}"/>
            </c:ext>
          </c:extLst>
        </c:ser>
        <c:ser>
          <c:idx val="2"/>
          <c:order val="2"/>
          <c:marker>
            <c:symbol val="none"/>
          </c:marker>
          <c:val>
            <c:numRef>
              <c:f>贵州茅台!$D$13:$HD$13</c:f>
              <c:numCache>
                <c:formatCode>[Red]0.00;[Green]\-0.00</c:formatCode>
                <c:ptCount val="209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-21.709999999999127</c:v>
                </c:pt>
                <c:pt idx="5">
                  <c:v>-34396.729999999996</c:v>
                </c:pt>
                <c:pt idx="6">
                  <c:v>-33759.899999999994</c:v>
                </c:pt>
                <c:pt idx="7">
                  <c:v>7207.3700000000026</c:v>
                </c:pt>
                <c:pt idx="8">
                  <c:v>35030.76</c:v>
                </c:pt>
                <c:pt idx="9">
                  <c:v>57278.320000000007</c:v>
                </c:pt>
                <c:pt idx="10">
                  <c:v>29109.580000000005</c:v>
                </c:pt>
                <c:pt idx="11">
                  <c:v>33940.980000000003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52512.549999999996</c:v>
                </c:pt>
                <c:pt idx="15">
                  <c:v>12812.889999999992</c:v>
                </c:pt>
                <c:pt idx="16">
                  <c:v>5149.5199999999923</c:v>
                </c:pt>
                <c:pt idx="17">
                  <c:v>-10742.290000000008</c:v>
                </c:pt>
                <c:pt idx="18">
                  <c:v>2274.2899999999918</c:v>
                </c:pt>
                <c:pt idx="19">
                  <c:v>4686.8799999999919</c:v>
                </c:pt>
                <c:pt idx="20">
                  <c:v>45655.599999999991</c:v>
                </c:pt>
                <c:pt idx="21">
                  <c:v>47413.689999999988</c:v>
                </c:pt>
                <c:pt idx="22">
                  <c:v>63829.799999999988</c:v>
                </c:pt>
                <c:pt idx="23">
                  <c:v>77436.51999999999</c:v>
                </c:pt>
                <c:pt idx="24">
                  <c:v>122564.78999999998</c:v>
                </c:pt>
                <c:pt idx="25">
                  <c:v>122114.06999999998</c:v>
                </c:pt>
                <c:pt idx="26">
                  <c:v>108503.34999999998</c:v>
                </c:pt>
                <c:pt idx="27">
                  <c:v>104412.28999999998</c:v>
                </c:pt>
                <c:pt idx="28">
                  <c:v>85535.279999999984</c:v>
                </c:pt>
                <c:pt idx="29">
                  <c:v>33408.089999999982</c:v>
                </c:pt>
                <c:pt idx="30">
                  <c:v>31517.879999999983</c:v>
                </c:pt>
                <c:pt idx="31">
                  <c:v>11686.359999999982</c:v>
                </c:pt>
                <c:pt idx="32">
                  <c:v>13883.559999999983</c:v>
                </c:pt>
                <c:pt idx="33">
                  <c:v>33095.909999999982</c:v>
                </c:pt>
                <c:pt idx="34">
                  <c:v>32312.029999999981</c:v>
                </c:pt>
                <c:pt idx="35">
                  <c:v>60029.939999999981</c:v>
                </c:pt>
                <c:pt idx="36">
                  <c:v>95750.999999999971</c:v>
                </c:pt>
                <c:pt idx="37">
                  <c:v>146556.59999999998</c:v>
                </c:pt>
                <c:pt idx="38">
                  <c:v>126728.87999999998</c:v>
                </c:pt>
                <c:pt idx="39">
                  <c:v>129446.50999999998</c:v>
                </c:pt>
                <c:pt idx="40">
                  <c:v>130464.23999999998</c:v>
                </c:pt>
                <c:pt idx="41">
                  <c:v>106678.00999999998</c:v>
                </c:pt>
                <c:pt idx="42">
                  <c:v>100300.76999999997</c:v>
                </c:pt>
                <c:pt idx="43">
                  <c:v>110749.50999999998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80491.920000000013</c:v>
                </c:pt>
                <c:pt idx="49">
                  <c:v>50574.920000000013</c:v>
                </c:pt>
                <c:pt idx="50">
                  <c:v>60954.310000000012</c:v>
                </c:pt>
                <c:pt idx="51">
                  <c:v>48920.790000000008</c:v>
                </c:pt>
                <c:pt idx="52">
                  <c:v>51946.470000000008</c:v>
                </c:pt>
                <c:pt idx="53">
                  <c:v>40989.750000000007</c:v>
                </c:pt>
                <c:pt idx="54">
                  <c:v>32438.640000000007</c:v>
                </c:pt>
                <c:pt idx="55">
                  <c:v>30650.940000000006</c:v>
                </c:pt>
                <c:pt idx="56">
                  <c:v>41820.040000000008</c:v>
                </c:pt>
                <c:pt idx="57">
                  <c:v>32628.420000000006</c:v>
                </c:pt>
                <c:pt idx="58">
                  <c:v>35590.920000000006</c:v>
                </c:pt>
                <c:pt idx="59">
                  <c:v>39886.240000000005</c:v>
                </c:pt>
                <c:pt idx="60">
                  <c:v>64521.060000000005</c:v>
                </c:pt>
                <c:pt idx="61">
                  <c:v>93329.13</c:v>
                </c:pt>
                <c:pt idx="62">
                  <c:v>108354.67000000001</c:v>
                </c:pt>
                <c:pt idx="63">
                  <c:v>93380.770000000019</c:v>
                </c:pt>
                <c:pt idx="64">
                  <c:v>80937.430000000022</c:v>
                </c:pt>
                <c:pt idx="65">
                  <c:v>89547.300000000017</c:v>
                </c:pt>
                <c:pt idx="66">
                  <c:v>57912.290000000023</c:v>
                </c:pt>
                <c:pt idx="67">
                  <c:v>84393.99000000002</c:v>
                </c:pt>
                <c:pt idx="68">
                  <c:v>39006.800000000017</c:v>
                </c:pt>
                <c:pt idx="69">
                  <c:v>30514.470000000016</c:v>
                </c:pt>
                <c:pt idx="70">
                  <c:v>33854.140000000014</c:v>
                </c:pt>
                <c:pt idx="71">
                  <c:v>47809.250000000015</c:v>
                </c:pt>
                <c:pt idx="72">
                  <c:v>53775.150000000016</c:v>
                </c:pt>
                <c:pt idx="73">
                  <c:v>77216.860000000015</c:v>
                </c:pt>
                <c:pt idx="74">
                  <c:v>41894.750000000015</c:v>
                </c:pt>
                <c:pt idx="75">
                  <c:v>45517.550000000017</c:v>
                </c:pt>
                <c:pt idx="76">
                  <c:v>72906.080000000016</c:v>
                </c:pt>
                <c:pt idx="77">
                  <c:v>79278.950000000012</c:v>
                </c:pt>
                <c:pt idx="78">
                  <c:v>125457.70000000001</c:v>
                </c:pt>
                <c:pt idx="79">
                  <c:v>143939.84000000003</c:v>
                </c:pt>
                <c:pt idx="80">
                  <c:v>155940.51000000004</c:v>
                </c:pt>
                <c:pt idx="81">
                  <c:v>167795.41000000003</c:v>
                </c:pt>
                <c:pt idx="82">
                  <c:v>163405.21000000002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314396.34999999998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409614.08000000002</c:v>
                </c:pt>
                <c:pt idx="90">
                  <c:v>395502.66000000003</c:v>
                </c:pt>
                <c:pt idx="91">
                  <c:v>390920.23000000004</c:v>
                </c:pt>
                <c:pt idx="92">
                  <c:v>402023.29000000004</c:v>
                </c:pt>
                <c:pt idx="93">
                  <c:v>412345.34</c:v>
                </c:pt>
                <c:pt idx="94">
                  <c:v>419227.92000000004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  <c:pt idx="99">
                  <c:v>428075.35</c:v>
                </c:pt>
                <c:pt idx="100">
                  <c:v>425735.39999999997</c:v>
                </c:pt>
                <c:pt idx="101">
                  <c:v>440816.24</c:v>
                </c:pt>
                <c:pt idx="102">
                  <c:v>470656.99</c:v>
                </c:pt>
                <c:pt idx="103">
                  <c:v>429043.07999999996</c:v>
                </c:pt>
                <c:pt idx="104">
                  <c:v>436131.72</c:v>
                </c:pt>
                <c:pt idx="105">
                  <c:v>439400.25999999995</c:v>
                </c:pt>
                <c:pt idx="106">
                  <c:v>436000.23999999993</c:v>
                </c:pt>
                <c:pt idx="107">
                  <c:v>498674.77999999991</c:v>
                </c:pt>
                <c:pt idx="108">
                  <c:v>507181.2699999999</c:v>
                </c:pt>
                <c:pt idx="109">
                  <c:v>518784.5199999999</c:v>
                </c:pt>
                <c:pt idx="110">
                  <c:v>557992.02999999991</c:v>
                </c:pt>
                <c:pt idx="111">
                  <c:v>604856.59999999986</c:v>
                </c:pt>
                <c:pt idx="112">
                  <c:v>617904.79999999981</c:v>
                </c:pt>
                <c:pt idx="113">
                  <c:v>619501.0399999998</c:v>
                </c:pt>
                <c:pt idx="114">
                  <c:v>641151.98999999976</c:v>
                </c:pt>
                <c:pt idx="115">
                  <c:v>618606.81999999972</c:v>
                </c:pt>
                <c:pt idx="116">
                  <c:v>628468.26999999967</c:v>
                </c:pt>
                <c:pt idx="117">
                  <c:v>654795.38999999966</c:v>
                </c:pt>
                <c:pt idx="118">
                  <c:v>668662.88999999966</c:v>
                </c:pt>
                <c:pt idx="119">
                  <c:v>700836.98999999964</c:v>
                </c:pt>
                <c:pt idx="120">
                  <c:v>738470.41999999969</c:v>
                </c:pt>
                <c:pt idx="121">
                  <c:v>787816.72999999975</c:v>
                </c:pt>
                <c:pt idx="122">
                  <c:v>799173.82999999973</c:v>
                </c:pt>
                <c:pt idx="123">
                  <c:v>786621.4299999997</c:v>
                </c:pt>
                <c:pt idx="124">
                  <c:v>787311.77999999968</c:v>
                </c:pt>
                <c:pt idx="125">
                  <c:v>797103.75999999966</c:v>
                </c:pt>
                <c:pt idx="126">
                  <c:v>803856.48999999964</c:v>
                </c:pt>
                <c:pt idx="127">
                  <c:v>749060.28999999969</c:v>
                </c:pt>
                <c:pt idx="128">
                  <c:v>775381.99999999965</c:v>
                </c:pt>
                <c:pt idx="129">
                  <c:v>775337.40999999968</c:v>
                </c:pt>
                <c:pt idx="130">
                  <c:v>804720.75999999966</c:v>
                </c:pt>
                <c:pt idx="131">
                  <c:v>860617.15999999968</c:v>
                </c:pt>
                <c:pt idx="132">
                  <c:v>872574.26999999967</c:v>
                </c:pt>
                <c:pt idx="133">
                  <c:v>882827.51999999967</c:v>
                </c:pt>
                <c:pt idx="134">
                  <c:v>903233.1799999997</c:v>
                </c:pt>
                <c:pt idx="135">
                  <c:v>948718.31999999972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47-8441-BB79-19FBF4995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076840"/>
        <c:axId val="-2091518984"/>
      </c:lineChart>
      <c:catAx>
        <c:axId val="-209207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518984"/>
        <c:crosses val="autoZero"/>
        <c:auto val="1"/>
        <c:lblAlgn val="ctr"/>
        <c:lblOffset val="100"/>
        <c:noMultiLvlLbl val="0"/>
      </c:catAx>
      <c:valAx>
        <c:axId val="-2091518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2076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贵州茅台!$CC$9:$HD$9</c:f>
              <c:numCache>
                <c:formatCode>#,##0.00;[Red]#,##0.00</c:formatCode>
                <c:ptCount val="132"/>
                <c:pt idx="0">
                  <c:v>773.33</c:v>
                </c:pt>
                <c:pt idx="1">
                  <c:v>738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765.56</c:v>
                </c:pt>
                <c:pt idx="6">
                  <c:v>754.8</c:v>
                </c:pt>
                <c:pt idx="7">
                  <c:v>722.44</c:v>
                </c:pt>
                <c:pt idx="8">
                  <c:v>710.93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742.43</c:v>
                </c:pt>
                <c:pt idx="22">
                  <c:v>737.44</c:v>
                </c:pt>
                <c:pt idx="23">
                  <c:v>740.95</c:v>
                </c:pt>
                <c:pt idx="24">
                  <c:v>741.13</c:v>
                </c:pt>
                <c:pt idx="25">
                  <c:v>732.07</c:v>
                </c:pt>
                <c:pt idx="26">
                  <c:v>745.4</c:v>
                </c:pt>
                <c:pt idx="27">
                  <c:v>743.81</c:v>
                </c:pt>
                <c:pt idx="28">
                  <c:v>735.62</c:v>
                </c:pt>
                <c:pt idx="29">
                  <c:v>738.56</c:v>
                </c:pt>
                <c:pt idx="30">
                  <c:v>719.21</c:v>
                </c:pt>
                <c:pt idx="31">
                  <c:v>726.44</c:v>
                </c:pt>
                <c:pt idx="32">
                  <c:v>714.94</c:v>
                </c:pt>
                <c:pt idx="33">
                  <c:v>695.84</c:v>
                </c:pt>
                <c:pt idx="34">
                  <c:v>678.99</c:v>
                </c:pt>
                <c:pt idx="35">
                  <c:v>669.68</c:v>
                </c:pt>
                <c:pt idx="36">
                  <c:v>686.28</c:v>
                </c:pt>
                <c:pt idx="37">
                  <c:v>676.22</c:v>
                </c:pt>
                <c:pt idx="38">
                  <c:v>691.88</c:v>
                </c:pt>
                <c:pt idx="39">
                  <c:v>687.18</c:v>
                </c:pt>
                <c:pt idx="40">
                  <c:v>679.22</c:v>
                </c:pt>
                <c:pt idx="41">
                  <c:v>680.13</c:v>
                </c:pt>
                <c:pt idx="42">
                  <c:v>662.8</c:v>
                </c:pt>
                <c:pt idx="43">
                  <c:v>648.44000000000005</c:v>
                </c:pt>
                <c:pt idx="44">
                  <c:v>634.86</c:v>
                </c:pt>
                <c:pt idx="45">
                  <c:v>644.79</c:v>
                </c:pt>
                <c:pt idx="46">
                  <c:v>671.49</c:v>
                </c:pt>
                <c:pt idx="47">
                  <c:v>667.7</c:v>
                </c:pt>
                <c:pt idx="48">
                  <c:v>670.21</c:v>
                </c:pt>
                <c:pt idx="49">
                  <c:v>660.3</c:v>
                </c:pt>
                <c:pt idx="50">
                  <c:v>687.3</c:v>
                </c:pt>
                <c:pt idx="51">
                  <c:v>681</c:v>
                </c:pt>
                <c:pt idx="52">
                  <c:v>685.85</c:v>
                </c:pt>
                <c:pt idx="53">
                  <c:v>680.4</c:v>
                </c:pt>
                <c:pt idx="54">
                  <c:v>659.19</c:v>
                </c:pt>
                <c:pt idx="55">
                  <c:v>666.21</c:v>
                </c:pt>
                <c:pt idx="56">
                  <c:v>675.04</c:v>
                </c:pt>
                <c:pt idx="57">
                  <c:v>657.79</c:v>
                </c:pt>
                <c:pt idx="58">
                  <c:v>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154B-B8E0-670E6BAD4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480936"/>
        <c:axId val="-2092155528"/>
      </c:lineChart>
      <c:catAx>
        <c:axId val="-20924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5528"/>
        <c:crosses val="autoZero"/>
        <c:auto val="1"/>
        <c:lblAlgn val="ctr"/>
        <c:lblOffset val="100"/>
        <c:noMultiLvlLbl val="0"/>
      </c:catAx>
      <c:valAx>
        <c:axId val="-2092155528"/>
        <c:scaling>
          <c:orientation val="minMax"/>
          <c:max val="839"/>
          <c:min val="5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480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</c:v>
                </c:pt>
                <c:pt idx="20">
                  <c:v>726.08</c:v>
                </c:pt>
                <c:pt idx="21">
                  <c:v>711.06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680.06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743.06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731.43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304B-A944-E1EB72A33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1888408"/>
        <c:axId val="-2092157320"/>
      </c:lineChart>
      <c:catAx>
        <c:axId val="-2091888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2157320"/>
        <c:crosses val="autoZero"/>
        <c:auto val="1"/>
        <c:lblAlgn val="ctr"/>
        <c:lblOffset val="100"/>
        <c:noMultiLvlLbl val="0"/>
      </c:catAx>
      <c:valAx>
        <c:axId val="-2092157320"/>
        <c:scaling>
          <c:orientation val="minMax"/>
          <c:min val="60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1888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东阿阿胶!$D$9:$HD$9</c:f>
              <c:numCache>
                <c:formatCode>#,##0.00;[Red]#,##0.00</c:formatCode>
                <c:ptCount val="20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  <c:pt idx="99">
                  <c:v>53.08</c:v>
                </c:pt>
                <c:pt idx="100">
                  <c:v>52.5</c:v>
                </c:pt>
                <c:pt idx="101">
                  <c:v>53.36</c:v>
                </c:pt>
                <c:pt idx="102">
                  <c:v>52.84</c:v>
                </c:pt>
                <c:pt idx="103">
                  <c:v>53.6</c:v>
                </c:pt>
                <c:pt idx="104">
                  <c:v>53.34</c:v>
                </c:pt>
                <c:pt idx="105">
                  <c:v>52.61</c:v>
                </c:pt>
                <c:pt idx="106">
                  <c:v>52.85</c:v>
                </c:pt>
                <c:pt idx="107">
                  <c:v>52.33</c:v>
                </c:pt>
                <c:pt idx="108">
                  <c:v>52.39</c:v>
                </c:pt>
                <c:pt idx="109">
                  <c:v>51.6</c:v>
                </c:pt>
                <c:pt idx="110">
                  <c:v>50.26</c:v>
                </c:pt>
                <c:pt idx="111">
                  <c:v>48.89</c:v>
                </c:pt>
                <c:pt idx="112">
                  <c:v>48.18</c:v>
                </c:pt>
                <c:pt idx="113">
                  <c:v>49.19</c:v>
                </c:pt>
                <c:pt idx="114">
                  <c:v>47.17</c:v>
                </c:pt>
                <c:pt idx="115">
                  <c:v>48</c:v>
                </c:pt>
                <c:pt idx="116">
                  <c:v>48.54</c:v>
                </c:pt>
                <c:pt idx="117">
                  <c:v>48.2</c:v>
                </c:pt>
                <c:pt idx="118">
                  <c:v>47.98</c:v>
                </c:pt>
                <c:pt idx="119">
                  <c:v>46.43</c:v>
                </c:pt>
                <c:pt idx="120">
                  <c:v>45.03</c:v>
                </c:pt>
                <c:pt idx="121">
                  <c:v>44.27</c:v>
                </c:pt>
                <c:pt idx="122">
                  <c:v>44</c:v>
                </c:pt>
                <c:pt idx="123">
                  <c:v>44.94</c:v>
                </c:pt>
                <c:pt idx="124">
                  <c:v>44.78</c:v>
                </c:pt>
                <c:pt idx="125">
                  <c:v>44.75</c:v>
                </c:pt>
                <c:pt idx="126">
                  <c:v>45.07</c:v>
                </c:pt>
                <c:pt idx="127">
                  <c:v>45.85</c:v>
                </c:pt>
                <c:pt idx="128">
                  <c:v>46.85</c:v>
                </c:pt>
                <c:pt idx="129">
                  <c:v>47.24</c:v>
                </c:pt>
                <c:pt idx="130">
                  <c:v>46.9</c:v>
                </c:pt>
                <c:pt idx="131">
                  <c:v>46.8</c:v>
                </c:pt>
                <c:pt idx="132">
                  <c:v>46.36</c:v>
                </c:pt>
                <c:pt idx="133">
                  <c:v>46.55</c:v>
                </c:pt>
                <c:pt idx="134">
                  <c:v>45.5</c:v>
                </c:pt>
                <c:pt idx="135">
                  <c:v>45.01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5-CB4B-957A-03B29BC7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891496"/>
        <c:axId val="-2091736536"/>
      </c:lineChart>
      <c:catAx>
        <c:axId val="-209589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736536"/>
        <c:crosses val="autoZero"/>
        <c:auto val="1"/>
        <c:lblAlgn val="ctr"/>
        <c:lblOffset val="100"/>
        <c:noMultiLvlLbl val="0"/>
      </c:catAx>
      <c:valAx>
        <c:axId val="-2091736536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9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东阿阿胶!$D$11:$HD$11</c:f>
              <c:numCache>
                <c:formatCode>[Red]0.00;[Green]\-0.00</c:formatCode>
                <c:ptCount val="209"/>
                <c:pt idx="0">
                  <c:v>-1885.61</c:v>
                </c:pt>
                <c:pt idx="1">
                  <c:v>-6508.94</c:v>
                </c:pt>
                <c:pt idx="2">
                  <c:v>-13980.869999999999</c:v>
                </c:pt>
                <c:pt idx="3">
                  <c:v>-15791.48</c:v>
                </c:pt>
                <c:pt idx="4">
                  <c:v>-14835.609999999999</c:v>
                </c:pt>
                <c:pt idx="5">
                  <c:v>-15720.039999999999</c:v>
                </c:pt>
                <c:pt idx="6">
                  <c:v>-15680.189999999999</c:v>
                </c:pt>
                <c:pt idx="7">
                  <c:v>-13869.869999999999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-11920.800000000001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-9952.0500000000011</c:v>
                </c:pt>
                <c:pt idx="15">
                  <c:v>-7276.3000000000011</c:v>
                </c:pt>
                <c:pt idx="16">
                  <c:v>-5980.5700000000015</c:v>
                </c:pt>
                <c:pt idx="17">
                  <c:v>-3778.3000000000015</c:v>
                </c:pt>
                <c:pt idx="18">
                  <c:v>-10025.330000000002</c:v>
                </c:pt>
                <c:pt idx="19">
                  <c:v>-15249.310000000001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-26058.920000000002</c:v>
                </c:pt>
                <c:pt idx="24">
                  <c:v>-28055.660000000003</c:v>
                </c:pt>
                <c:pt idx="25">
                  <c:v>-26915.020000000004</c:v>
                </c:pt>
                <c:pt idx="26">
                  <c:v>-27098.600000000006</c:v>
                </c:pt>
                <c:pt idx="27">
                  <c:v>-29069.240000000005</c:v>
                </c:pt>
                <c:pt idx="28">
                  <c:v>-30795.100000000006</c:v>
                </c:pt>
                <c:pt idx="29">
                  <c:v>-29216.870000000006</c:v>
                </c:pt>
                <c:pt idx="30">
                  <c:v>-31511.280000000006</c:v>
                </c:pt>
                <c:pt idx="31">
                  <c:v>-31028.910000000007</c:v>
                </c:pt>
                <c:pt idx="32">
                  <c:v>-32445.390000000007</c:v>
                </c:pt>
                <c:pt idx="33">
                  <c:v>-35003.590000000004</c:v>
                </c:pt>
                <c:pt idx="34">
                  <c:v>-37328.22</c:v>
                </c:pt>
                <c:pt idx="35">
                  <c:v>-38928.410000000003</c:v>
                </c:pt>
                <c:pt idx="36">
                  <c:v>-42746.570000000007</c:v>
                </c:pt>
                <c:pt idx="37">
                  <c:v>-44988.37000000001</c:v>
                </c:pt>
                <c:pt idx="38">
                  <c:v>-47970.220000000008</c:v>
                </c:pt>
                <c:pt idx="39">
                  <c:v>-49959.900000000009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-50624.830000000009</c:v>
                </c:pt>
                <c:pt idx="43">
                  <c:v>-54045.180000000008</c:v>
                </c:pt>
                <c:pt idx="44">
                  <c:v>-54105.87000000001</c:v>
                </c:pt>
                <c:pt idx="45">
                  <c:v>-65699.780000000013</c:v>
                </c:pt>
                <c:pt idx="46">
                  <c:v>-68099.070000000007</c:v>
                </c:pt>
                <c:pt idx="47">
                  <c:v>-69932.810000000012</c:v>
                </c:pt>
                <c:pt idx="48">
                  <c:v>-68494.050000000017</c:v>
                </c:pt>
                <c:pt idx="49">
                  <c:v>-70245.570000000022</c:v>
                </c:pt>
                <c:pt idx="50">
                  <c:v>-72698.630000000019</c:v>
                </c:pt>
                <c:pt idx="51">
                  <c:v>-74891.800000000017</c:v>
                </c:pt>
                <c:pt idx="52">
                  <c:v>-75273.280000000013</c:v>
                </c:pt>
                <c:pt idx="53">
                  <c:v>-78096.720000000016</c:v>
                </c:pt>
                <c:pt idx="54">
                  <c:v>-78894.300000000017</c:v>
                </c:pt>
                <c:pt idx="55">
                  <c:v>-78315.830000000016</c:v>
                </c:pt>
                <c:pt idx="56">
                  <c:v>-81307.560000000012</c:v>
                </c:pt>
                <c:pt idx="57">
                  <c:v>-81936.300000000017</c:v>
                </c:pt>
                <c:pt idx="58">
                  <c:v>-85923.370000000024</c:v>
                </c:pt>
                <c:pt idx="59">
                  <c:v>-87448.400000000023</c:v>
                </c:pt>
                <c:pt idx="60">
                  <c:v>-91660.35000000002</c:v>
                </c:pt>
                <c:pt idx="61">
                  <c:v>-90662.510000000024</c:v>
                </c:pt>
                <c:pt idx="62">
                  <c:v>-91623.86000000003</c:v>
                </c:pt>
                <c:pt idx="63">
                  <c:v>-89735.830000000031</c:v>
                </c:pt>
                <c:pt idx="64">
                  <c:v>-87893.980000000025</c:v>
                </c:pt>
                <c:pt idx="65">
                  <c:v>-86128.910000000018</c:v>
                </c:pt>
                <c:pt idx="66">
                  <c:v>-82849.120000000024</c:v>
                </c:pt>
                <c:pt idx="67">
                  <c:v>-85665.200000000026</c:v>
                </c:pt>
                <c:pt idx="68">
                  <c:v>-88309.74000000002</c:v>
                </c:pt>
                <c:pt idx="69">
                  <c:v>-89434.780000000013</c:v>
                </c:pt>
                <c:pt idx="70">
                  <c:v>-92542.200000000012</c:v>
                </c:pt>
                <c:pt idx="71">
                  <c:v>-94380.760000000009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-98472.040000000008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-104681.26999999999</c:v>
                </c:pt>
                <c:pt idx="81">
                  <c:v>-104693.18</c:v>
                </c:pt>
                <c:pt idx="82">
                  <c:v>-104848.81999999999</c:v>
                </c:pt>
                <c:pt idx="83">
                  <c:v>-111089.10999999999</c:v>
                </c:pt>
                <c:pt idx="84">
                  <c:v>-112291.69999999998</c:v>
                </c:pt>
                <c:pt idx="85">
                  <c:v>-112372.26999999999</c:v>
                </c:pt>
                <c:pt idx="86">
                  <c:v>-110815.37999999999</c:v>
                </c:pt>
                <c:pt idx="87">
                  <c:v>-111136.76</c:v>
                </c:pt>
                <c:pt idx="88">
                  <c:v>-111158.43999999999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-110320.01000000001</c:v>
                </c:pt>
                <c:pt idx="98">
                  <c:v>-111132.46</c:v>
                </c:pt>
                <c:pt idx="99">
                  <c:v>-111491.15000000001</c:v>
                </c:pt>
                <c:pt idx="100">
                  <c:v>-112418.71</c:v>
                </c:pt>
                <c:pt idx="101">
                  <c:v>-113101.91</c:v>
                </c:pt>
                <c:pt idx="102">
                  <c:v>-113836.85</c:v>
                </c:pt>
                <c:pt idx="103">
                  <c:v>-112839.27</c:v>
                </c:pt>
                <c:pt idx="104">
                  <c:v>-113199.84000000001</c:v>
                </c:pt>
                <c:pt idx="105">
                  <c:v>-113930.65000000001</c:v>
                </c:pt>
                <c:pt idx="106">
                  <c:v>-114448.86000000002</c:v>
                </c:pt>
                <c:pt idx="107">
                  <c:v>-114419.50000000001</c:v>
                </c:pt>
                <c:pt idx="108">
                  <c:v>-114714.09000000001</c:v>
                </c:pt>
                <c:pt idx="109">
                  <c:v>-115262.80000000002</c:v>
                </c:pt>
                <c:pt idx="110">
                  <c:v>-117266.88000000002</c:v>
                </c:pt>
                <c:pt idx="111">
                  <c:v>-118874.41000000002</c:v>
                </c:pt>
                <c:pt idx="112">
                  <c:v>-119506.14000000001</c:v>
                </c:pt>
                <c:pt idx="113">
                  <c:v>-119876.80000000002</c:v>
                </c:pt>
                <c:pt idx="114">
                  <c:v>-120924.48000000001</c:v>
                </c:pt>
                <c:pt idx="115">
                  <c:v>-121102.29000000001</c:v>
                </c:pt>
                <c:pt idx="116">
                  <c:v>-121116.27</c:v>
                </c:pt>
                <c:pt idx="117">
                  <c:v>-121236.03</c:v>
                </c:pt>
                <c:pt idx="118">
                  <c:v>-121123.78</c:v>
                </c:pt>
                <c:pt idx="119">
                  <c:v>-123985.60000000001</c:v>
                </c:pt>
                <c:pt idx="120">
                  <c:v>-125433.34000000001</c:v>
                </c:pt>
                <c:pt idx="121">
                  <c:v>-128145.00000000001</c:v>
                </c:pt>
                <c:pt idx="122">
                  <c:v>-128855.52000000002</c:v>
                </c:pt>
                <c:pt idx="123">
                  <c:v>-130486.43000000002</c:v>
                </c:pt>
                <c:pt idx="124">
                  <c:v>-131261.86000000002</c:v>
                </c:pt>
                <c:pt idx="125">
                  <c:v>-131723.95000000001</c:v>
                </c:pt>
                <c:pt idx="126">
                  <c:v>-131612.90000000002</c:v>
                </c:pt>
                <c:pt idx="127">
                  <c:v>-133595.83000000002</c:v>
                </c:pt>
                <c:pt idx="128">
                  <c:v>-133842.65000000002</c:v>
                </c:pt>
                <c:pt idx="129">
                  <c:v>-136440.58000000002</c:v>
                </c:pt>
                <c:pt idx="130">
                  <c:v>-138389.24000000002</c:v>
                </c:pt>
                <c:pt idx="131">
                  <c:v>-139297.71000000002</c:v>
                </c:pt>
                <c:pt idx="132">
                  <c:v>-139834.56000000003</c:v>
                </c:pt>
                <c:pt idx="133">
                  <c:v>-139790.68000000002</c:v>
                </c:pt>
                <c:pt idx="134">
                  <c:v>-140019.81000000003</c:v>
                </c:pt>
                <c:pt idx="135">
                  <c:v>-141024.30000000002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6-DC4F-A647-6E85F90F38AE}"/>
            </c:ext>
          </c:extLst>
        </c:ser>
        <c:ser>
          <c:idx val="1"/>
          <c:order val="1"/>
          <c:marker>
            <c:symbol val="none"/>
          </c:marker>
          <c:val>
            <c:numRef>
              <c:f>东阿阿胶!$D$12:$HD$12</c:f>
              <c:numCache>
                <c:formatCode>[Red]0.00;[Green]\-0.00</c:formatCode>
                <c:ptCount val="209"/>
                <c:pt idx="0">
                  <c:v>-2086.2600000000002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-17319.059999999998</c:v>
                </c:pt>
                <c:pt idx="8">
                  <c:v>-16594.239999999998</c:v>
                </c:pt>
                <c:pt idx="9">
                  <c:v>-21642.92</c:v>
                </c:pt>
                <c:pt idx="10">
                  <c:v>-21237.679999999997</c:v>
                </c:pt>
                <c:pt idx="11">
                  <c:v>-20139.449999999997</c:v>
                </c:pt>
                <c:pt idx="12">
                  <c:v>-20525.209999999995</c:v>
                </c:pt>
                <c:pt idx="13">
                  <c:v>-22266.559999999994</c:v>
                </c:pt>
                <c:pt idx="14">
                  <c:v>-23000.689999999995</c:v>
                </c:pt>
                <c:pt idx="15">
                  <c:v>-22068.769999999997</c:v>
                </c:pt>
                <c:pt idx="16">
                  <c:v>-19592.559999999998</c:v>
                </c:pt>
                <c:pt idx="17">
                  <c:v>-17992.839999999997</c:v>
                </c:pt>
                <c:pt idx="18">
                  <c:v>-20173.449999999997</c:v>
                </c:pt>
                <c:pt idx="19">
                  <c:v>-24057.789999999997</c:v>
                </c:pt>
                <c:pt idx="20">
                  <c:v>-26866.049999999996</c:v>
                </c:pt>
                <c:pt idx="21">
                  <c:v>-32210.579999999994</c:v>
                </c:pt>
                <c:pt idx="22">
                  <c:v>-34070.589999999997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-36096.630000000005</c:v>
                </c:pt>
                <c:pt idx="27">
                  <c:v>-36770.950000000004</c:v>
                </c:pt>
                <c:pt idx="28">
                  <c:v>-37373.950000000004</c:v>
                </c:pt>
                <c:pt idx="29">
                  <c:v>-36979.070000000007</c:v>
                </c:pt>
                <c:pt idx="30">
                  <c:v>-38914.100000000006</c:v>
                </c:pt>
                <c:pt idx="31">
                  <c:v>-39140.280000000006</c:v>
                </c:pt>
                <c:pt idx="32">
                  <c:v>-40768.360000000008</c:v>
                </c:pt>
                <c:pt idx="33">
                  <c:v>-44214.420000000006</c:v>
                </c:pt>
                <c:pt idx="34">
                  <c:v>-46286.990000000005</c:v>
                </c:pt>
                <c:pt idx="35">
                  <c:v>-47720.670000000006</c:v>
                </c:pt>
                <c:pt idx="36">
                  <c:v>-52062.590000000004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-67671.709999999992</c:v>
                </c:pt>
                <c:pt idx="48">
                  <c:v>-67780.719999999987</c:v>
                </c:pt>
                <c:pt idx="49">
                  <c:v>-68354.579999999987</c:v>
                </c:pt>
                <c:pt idx="50">
                  <c:v>-68697.959999999992</c:v>
                </c:pt>
                <c:pt idx="51">
                  <c:v>-70413.739999999991</c:v>
                </c:pt>
                <c:pt idx="52">
                  <c:v>-70406.409999999989</c:v>
                </c:pt>
                <c:pt idx="53">
                  <c:v>-70984.449999999983</c:v>
                </c:pt>
                <c:pt idx="54">
                  <c:v>-70848.349999999977</c:v>
                </c:pt>
                <c:pt idx="55">
                  <c:v>-66345.729999999981</c:v>
                </c:pt>
                <c:pt idx="56">
                  <c:v>-68492.439999999988</c:v>
                </c:pt>
                <c:pt idx="57">
                  <c:v>-68771.299999999988</c:v>
                </c:pt>
                <c:pt idx="58">
                  <c:v>-68865.169999999984</c:v>
                </c:pt>
                <c:pt idx="59">
                  <c:v>-69820.929999999978</c:v>
                </c:pt>
                <c:pt idx="60">
                  <c:v>-73253.769999999975</c:v>
                </c:pt>
                <c:pt idx="61">
                  <c:v>-72263.819999999978</c:v>
                </c:pt>
                <c:pt idx="62">
                  <c:v>-75535.669999999984</c:v>
                </c:pt>
                <c:pt idx="63">
                  <c:v>-75890.709999999977</c:v>
                </c:pt>
                <c:pt idx="64">
                  <c:v>-74684.049999999974</c:v>
                </c:pt>
                <c:pt idx="65">
                  <c:v>-76535.039999999979</c:v>
                </c:pt>
                <c:pt idx="66">
                  <c:v>-77744.359999999986</c:v>
                </c:pt>
                <c:pt idx="67">
                  <c:v>-81432.609999999986</c:v>
                </c:pt>
                <c:pt idx="68">
                  <c:v>-83029.669999999984</c:v>
                </c:pt>
                <c:pt idx="69">
                  <c:v>-83501.859999999986</c:v>
                </c:pt>
                <c:pt idx="70">
                  <c:v>-85195.119999999981</c:v>
                </c:pt>
                <c:pt idx="71">
                  <c:v>-89355.319999999978</c:v>
                </c:pt>
                <c:pt idx="72">
                  <c:v>-91158.089999999982</c:v>
                </c:pt>
                <c:pt idx="73">
                  <c:v>-92229.719999999987</c:v>
                </c:pt>
                <c:pt idx="74">
                  <c:v>-92171.499999999985</c:v>
                </c:pt>
                <c:pt idx="75">
                  <c:v>-91322.859999999986</c:v>
                </c:pt>
                <c:pt idx="76">
                  <c:v>-92876.039999999979</c:v>
                </c:pt>
                <c:pt idx="77">
                  <c:v>-92946.329999999973</c:v>
                </c:pt>
                <c:pt idx="78">
                  <c:v>-92008.629999999976</c:v>
                </c:pt>
                <c:pt idx="79">
                  <c:v>-92960.559999999969</c:v>
                </c:pt>
                <c:pt idx="80">
                  <c:v>-94159.52999999997</c:v>
                </c:pt>
                <c:pt idx="81">
                  <c:v>-94072.859999999971</c:v>
                </c:pt>
                <c:pt idx="82">
                  <c:v>-94556.469999999972</c:v>
                </c:pt>
                <c:pt idx="83">
                  <c:v>-103305.72999999997</c:v>
                </c:pt>
                <c:pt idx="84">
                  <c:v>-104793.67999999996</c:v>
                </c:pt>
                <c:pt idx="85">
                  <c:v>-104951.18999999996</c:v>
                </c:pt>
                <c:pt idx="86">
                  <c:v>-104387.37999999996</c:v>
                </c:pt>
                <c:pt idx="87">
                  <c:v>-105360.01999999996</c:v>
                </c:pt>
                <c:pt idx="88">
                  <c:v>-105467.34999999996</c:v>
                </c:pt>
                <c:pt idx="89">
                  <c:v>-106013.46999999996</c:v>
                </c:pt>
                <c:pt idx="90">
                  <c:v>-106397.95999999996</c:v>
                </c:pt>
                <c:pt idx="91">
                  <c:v>-106763.59999999996</c:v>
                </c:pt>
                <c:pt idx="92">
                  <c:v>-106900.29999999996</c:v>
                </c:pt>
                <c:pt idx="93">
                  <c:v>-107081.56999999996</c:v>
                </c:pt>
                <c:pt idx="94">
                  <c:v>-108205.98999999996</c:v>
                </c:pt>
                <c:pt idx="95">
                  <c:v>-107925.97999999997</c:v>
                </c:pt>
                <c:pt idx="96">
                  <c:v>-107193.74999999997</c:v>
                </c:pt>
                <c:pt idx="97">
                  <c:v>-105532.32999999997</c:v>
                </c:pt>
                <c:pt idx="98">
                  <c:v>-106085.69999999997</c:v>
                </c:pt>
                <c:pt idx="99">
                  <c:v>-105520.37999999996</c:v>
                </c:pt>
                <c:pt idx="100">
                  <c:v>-105947.71999999996</c:v>
                </c:pt>
                <c:pt idx="101">
                  <c:v>-105990.30999999995</c:v>
                </c:pt>
                <c:pt idx="102">
                  <c:v>-106437.15999999996</c:v>
                </c:pt>
                <c:pt idx="103">
                  <c:v>-106677.84999999996</c:v>
                </c:pt>
                <c:pt idx="104">
                  <c:v>-106938.01999999996</c:v>
                </c:pt>
                <c:pt idx="105">
                  <c:v>-107720.00999999997</c:v>
                </c:pt>
                <c:pt idx="106">
                  <c:v>-107933.07999999997</c:v>
                </c:pt>
                <c:pt idx="107">
                  <c:v>-108139.37999999998</c:v>
                </c:pt>
                <c:pt idx="108">
                  <c:v>-108243.14999999998</c:v>
                </c:pt>
                <c:pt idx="109">
                  <c:v>-108803.19999999998</c:v>
                </c:pt>
                <c:pt idx="110">
                  <c:v>-110245.58999999998</c:v>
                </c:pt>
                <c:pt idx="111">
                  <c:v>-110672.46999999999</c:v>
                </c:pt>
                <c:pt idx="112">
                  <c:v>-111398.80999999998</c:v>
                </c:pt>
                <c:pt idx="113">
                  <c:v>-111357.29999999999</c:v>
                </c:pt>
                <c:pt idx="114">
                  <c:v>-112781.63999999998</c:v>
                </c:pt>
                <c:pt idx="115">
                  <c:v>-113214.98999999999</c:v>
                </c:pt>
                <c:pt idx="116">
                  <c:v>-111063.35999999999</c:v>
                </c:pt>
                <c:pt idx="117">
                  <c:v>-111169.35999999999</c:v>
                </c:pt>
                <c:pt idx="118">
                  <c:v>-111027.86999999998</c:v>
                </c:pt>
                <c:pt idx="119">
                  <c:v>-112441.52999999998</c:v>
                </c:pt>
                <c:pt idx="120">
                  <c:v>-112328.81999999998</c:v>
                </c:pt>
                <c:pt idx="121">
                  <c:v>-113465.44999999998</c:v>
                </c:pt>
                <c:pt idx="122">
                  <c:v>-113365.48999999998</c:v>
                </c:pt>
                <c:pt idx="123">
                  <c:v>-113364.68999999997</c:v>
                </c:pt>
                <c:pt idx="124">
                  <c:v>-113445.43999999997</c:v>
                </c:pt>
                <c:pt idx="125">
                  <c:v>-113920.19999999997</c:v>
                </c:pt>
                <c:pt idx="126">
                  <c:v>-113807.10999999997</c:v>
                </c:pt>
                <c:pt idx="127">
                  <c:v>-116463.42999999998</c:v>
                </c:pt>
                <c:pt idx="128">
                  <c:v>-117174.51999999997</c:v>
                </c:pt>
                <c:pt idx="129">
                  <c:v>-117959.50999999998</c:v>
                </c:pt>
                <c:pt idx="130">
                  <c:v>-119186.51999999997</c:v>
                </c:pt>
                <c:pt idx="131">
                  <c:v>-119794.43999999997</c:v>
                </c:pt>
                <c:pt idx="132">
                  <c:v>-119847.35999999997</c:v>
                </c:pt>
                <c:pt idx="133">
                  <c:v>-119714.59999999998</c:v>
                </c:pt>
                <c:pt idx="134">
                  <c:v>-119964.38999999997</c:v>
                </c:pt>
                <c:pt idx="135">
                  <c:v>-120650.05999999997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DC4F-A647-6E85F90F38AE}"/>
            </c:ext>
          </c:extLst>
        </c:ser>
        <c:ser>
          <c:idx val="2"/>
          <c:order val="2"/>
          <c:marker>
            <c:symbol val="none"/>
          </c:marker>
          <c:val>
            <c:numRef>
              <c:f>东阿阿胶!$D$13:$HD$13</c:f>
              <c:numCache>
                <c:formatCode>[Red]0.00;[Green]\-0.00</c:formatCode>
                <c:ptCount val="209"/>
                <c:pt idx="0">
                  <c:v>200.65</c:v>
                </c:pt>
                <c:pt idx="1">
                  <c:v>-1672.7199999999998</c:v>
                </c:pt>
                <c:pt idx="2">
                  <c:v>1118.6200000000003</c:v>
                </c:pt>
                <c:pt idx="3">
                  <c:v>-66.229999999999563</c:v>
                </c:pt>
                <c:pt idx="4">
                  <c:v>1035.3200000000004</c:v>
                </c:pt>
                <c:pt idx="5">
                  <c:v>553.58000000000038</c:v>
                </c:pt>
                <c:pt idx="6">
                  <c:v>2011.9600000000005</c:v>
                </c:pt>
                <c:pt idx="7">
                  <c:v>3449.2000000000007</c:v>
                </c:pt>
                <c:pt idx="8">
                  <c:v>5052.2700000000004</c:v>
                </c:pt>
                <c:pt idx="9">
                  <c:v>5710.6500000000005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8808.4700000000012</c:v>
                </c:pt>
                <c:pt idx="20">
                  <c:v>6946.6100000000015</c:v>
                </c:pt>
                <c:pt idx="21">
                  <c:v>6878.7800000000016</c:v>
                </c:pt>
                <c:pt idx="22">
                  <c:v>7594.9200000000019</c:v>
                </c:pt>
                <c:pt idx="23">
                  <c:v>7752.5400000000018</c:v>
                </c:pt>
                <c:pt idx="24">
                  <c:v>7136.8500000000022</c:v>
                </c:pt>
                <c:pt idx="25">
                  <c:v>9447.6400000000031</c:v>
                </c:pt>
                <c:pt idx="26">
                  <c:v>8998.0000000000036</c:v>
                </c:pt>
                <c:pt idx="27">
                  <c:v>7701.6700000000037</c:v>
                </c:pt>
                <c:pt idx="28">
                  <c:v>6578.810000000004</c:v>
                </c:pt>
                <c:pt idx="29">
                  <c:v>7762.1700000000037</c:v>
                </c:pt>
                <c:pt idx="30">
                  <c:v>7402.8000000000038</c:v>
                </c:pt>
                <c:pt idx="31">
                  <c:v>8111.3400000000038</c:v>
                </c:pt>
                <c:pt idx="32">
                  <c:v>8322.9300000000039</c:v>
                </c:pt>
                <c:pt idx="33">
                  <c:v>9210.7900000000045</c:v>
                </c:pt>
                <c:pt idx="34">
                  <c:v>8958.730000000005</c:v>
                </c:pt>
                <c:pt idx="35">
                  <c:v>8792.2200000000048</c:v>
                </c:pt>
                <c:pt idx="36">
                  <c:v>9315.980000000005</c:v>
                </c:pt>
                <c:pt idx="37">
                  <c:v>8196.0200000000041</c:v>
                </c:pt>
                <c:pt idx="38">
                  <c:v>6279.8000000000038</c:v>
                </c:pt>
                <c:pt idx="39">
                  <c:v>3832.0500000000038</c:v>
                </c:pt>
                <c:pt idx="40">
                  <c:v>3391.0900000000038</c:v>
                </c:pt>
                <c:pt idx="41">
                  <c:v>3008.1200000000035</c:v>
                </c:pt>
                <c:pt idx="42">
                  <c:v>2178.0600000000036</c:v>
                </c:pt>
                <c:pt idx="43">
                  <c:v>935.92000000000348</c:v>
                </c:pt>
                <c:pt idx="44">
                  <c:v>736.91000000000349</c:v>
                </c:pt>
                <c:pt idx="45">
                  <c:v>1429.0400000000036</c:v>
                </c:pt>
                <c:pt idx="46">
                  <c:v>-1149.3299999999963</c:v>
                </c:pt>
                <c:pt idx="47">
                  <c:v>-2261.1399999999962</c:v>
                </c:pt>
                <c:pt idx="48">
                  <c:v>-713.34999999999627</c:v>
                </c:pt>
                <c:pt idx="49">
                  <c:v>-1891.0099999999964</c:v>
                </c:pt>
                <c:pt idx="50">
                  <c:v>-4000.6999999999962</c:v>
                </c:pt>
                <c:pt idx="51">
                  <c:v>-4478.0899999999965</c:v>
                </c:pt>
                <c:pt idx="52">
                  <c:v>-4866.8999999999969</c:v>
                </c:pt>
                <c:pt idx="53">
                  <c:v>-7112.2899999999972</c:v>
                </c:pt>
                <c:pt idx="54">
                  <c:v>-8045.9699999999975</c:v>
                </c:pt>
                <c:pt idx="55">
                  <c:v>-11970.129999999997</c:v>
                </c:pt>
                <c:pt idx="56">
                  <c:v>-12815.139999999998</c:v>
                </c:pt>
                <c:pt idx="57">
                  <c:v>-13165.019999999997</c:v>
                </c:pt>
                <c:pt idx="58">
                  <c:v>-17058.239999999998</c:v>
                </c:pt>
                <c:pt idx="59">
                  <c:v>-17627.499999999996</c:v>
                </c:pt>
                <c:pt idx="60">
                  <c:v>-18406.619999999995</c:v>
                </c:pt>
                <c:pt idx="61">
                  <c:v>-18398.729999999996</c:v>
                </c:pt>
                <c:pt idx="62">
                  <c:v>-16088.239999999996</c:v>
                </c:pt>
                <c:pt idx="63">
                  <c:v>-13845.179999999997</c:v>
                </c:pt>
                <c:pt idx="64">
                  <c:v>-13209.989999999996</c:v>
                </c:pt>
                <c:pt idx="65">
                  <c:v>-9593.9199999999964</c:v>
                </c:pt>
                <c:pt idx="66">
                  <c:v>-5104.7899999999963</c:v>
                </c:pt>
                <c:pt idx="67">
                  <c:v>-4232.6199999999963</c:v>
                </c:pt>
                <c:pt idx="68">
                  <c:v>-5280.109999999996</c:v>
                </c:pt>
                <c:pt idx="69">
                  <c:v>-5932.9599999999964</c:v>
                </c:pt>
                <c:pt idx="70">
                  <c:v>-7347.1199999999963</c:v>
                </c:pt>
                <c:pt idx="71">
                  <c:v>-5079.4699999999957</c:v>
                </c:pt>
                <c:pt idx="72">
                  <c:v>-6030.7299999999959</c:v>
                </c:pt>
                <c:pt idx="73">
                  <c:v>-6546.3899999999958</c:v>
                </c:pt>
                <c:pt idx="74">
                  <c:v>-6847.9199999999955</c:v>
                </c:pt>
                <c:pt idx="75">
                  <c:v>-7203.1999999999953</c:v>
                </c:pt>
                <c:pt idx="76">
                  <c:v>-7952.9299999999948</c:v>
                </c:pt>
                <c:pt idx="77">
                  <c:v>-9808.5299999999952</c:v>
                </c:pt>
                <c:pt idx="78">
                  <c:v>-11714.489999999994</c:v>
                </c:pt>
                <c:pt idx="79">
                  <c:v>-10646.519999999995</c:v>
                </c:pt>
                <c:pt idx="80">
                  <c:v>-10575.779999999995</c:v>
                </c:pt>
                <c:pt idx="81">
                  <c:v>-10674.349999999995</c:v>
                </c:pt>
                <c:pt idx="82">
                  <c:v>-10346.379999999996</c:v>
                </c:pt>
                <c:pt idx="83">
                  <c:v>-7837.399999999996</c:v>
                </c:pt>
                <c:pt idx="84">
                  <c:v>-7552.0299999999961</c:v>
                </c:pt>
                <c:pt idx="85">
                  <c:v>-7475.0899999999965</c:v>
                </c:pt>
                <c:pt idx="86">
                  <c:v>-6481.9999999999964</c:v>
                </c:pt>
                <c:pt idx="87">
                  <c:v>-5830.7499999999964</c:v>
                </c:pt>
                <c:pt idx="88">
                  <c:v>-5745.0999999999967</c:v>
                </c:pt>
                <c:pt idx="89">
                  <c:v>-5876.9399999999969</c:v>
                </c:pt>
                <c:pt idx="90">
                  <c:v>-6262.8099999999968</c:v>
                </c:pt>
                <c:pt idx="91">
                  <c:v>-6119.7199999999966</c:v>
                </c:pt>
                <c:pt idx="92">
                  <c:v>-5665.1199999999963</c:v>
                </c:pt>
                <c:pt idx="93">
                  <c:v>-5273.8699999999963</c:v>
                </c:pt>
                <c:pt idx="94">
                  <c:v>-5537.4699999999966</c:v>
                </c:pt>
                <c:pt idx="95">
                  <c:v>-4374.279999999997</c:v>
                </c:pt>
                <c:pt idx="96">
                  <c:v>-4467.0899999999974</c:v>
                </c:pt>
                <c:pt idx="97">
                  <c:v>-4841.6999999999971</c:v>
                </c:pt>
                <c:pt idx="98">
                  <c:v>-5100.779999999997</c:v>
                </c:pt>
                <c:pt idx="99">
                  <c:v>-6024.7899999999972</c:v>
                </c:pt>
                <c:pt idx="100">
                  <c:v>-6525.0199999999968</c:v>
                </c:pt>
                <c:pt idx="101">
                  <c:v>-7165.6299999999965</c:v>
                </c:pt>
                <c:pt idx="102">
                  <c:v>-7453.7199999999966</c:v>
                </c:pt>
                <c:pt idx="103">
                  <c:v>-6215.4499999999971</c:v>
                </c:pt>
                <c:pt idx="104">
                  <c:v>-6315.8499999999967</c:v>
                </c:pt>
                <c:pt idx="105">
                  <c:v>-6264.6799999999967</c:v>
                </c:pt>
                <c:pt idx="106">
                  <c:v>-6569.819999999997</c:v>
                </c:pt>
                <c:pt idx="107">
                  <c:v>-6334.1599999999971</c:v>
                </c:pt>
                <c:pt idx="108">
                  <c:v>-6524.9799999999968</c:v>
                </c:pt>
                <c:pt idx="109">
                  <c:v>-6513.6399999999967</c:v>
                </c:pt>
                <c:pt idx="110">
                  <c:v>-7075.3299999999963</c:v>
                </c:pt>
                <c:pt idx="111">
                  <c:v>-8255.9799999999959</c:v>
                </c:pt>
                <c:pt idx="112">
                  <c:v>-8161.359999999996</c:v>
                </c:pt>
                <c:pt idx="113">
                  <c:v>-8573.5399999999954</c:v>
                </c:pt>
                <c:pt idx="114">
                  <c:v>-8196.8799999999956</c:v>
                </c:pt>
                <c:pt idx="115">
                  <c:v>-7941.3399999999956</c:v>
                </c:pt>
                <c:pt idx="116">
                  <c:v>-10106.949999999995</c:v>
                </c:pt>
                <c:pt idx="117">
                  <c:v>-10120.709999999995</c:v>
                </c:pt>
                <c:pt idx="118">
                  <c:v>-10149.949999999995</c:v>
                </c:pt>
                <c:pt idx="119">
                  <c:v>-11598.099999999995</c:v>
                </c:pt>
                <c:pt idx="120">
                  <c:v>-13158.549999999996</c:v>
                </c:pt>
                <c:pt idx="121">
                  <c:v>-14733.569999999996</c:v>
                </c:pt>
                <c:pt idx="122">
                  <c:v>-15544.039999999995</c:v>
                </c:pt>
                <c:pt idx="123">
                  <c:v>-17175.749999999996</c:v>
                </c:pt>
                <c:pt idx="124">
                  <c:v>-17870.419999999995</c:v>
                </c:pt>
                <c:pt idx="125">
                  <c:v>-17857.739999999994</c:v>
                </c:pt>
                <c:pt idx="126">
                  <c:v>-17859.779999999995</c:v>
                </c:pt>
                <c:pt idx="127">
                  <c:v>-17186.399999999994</c:v>
                </c:pt>
                <c:pt idx="128">
                  <c:v>-16722.129999999994</c:v>
                </c:pt>
                <c:pt idx="129">
                  <c:v>-18535.069999999992</c:v>
                </c:pt>
                <c:pt idx="130">
                  <c:v>-19256.719999999994</c:v>
                </c:pt>
                <c:pt idx="131">
                  <c:v>-19557.259999999995</c:v>
                </c:pt>
                <c:pt idx="132">
                  <c:v>-19941.179999999993</c:v>
                </c:pt>
                <c:pt idx="133">
                  <c:v>-20030.059999999994</c:v>
                </c:pt>
                <c:pt idx="134">
                  <c:v>-20009.399999999994</c:v>
                </c:pt>
                <c:pt idx="135">
                  <c:v>-20328.219999999994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DC4F-A647-6E85F90F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82264"/>
        <c:axId val="-2095902616"/>
      </c:lineChart>
      <c:catAx>
        <c:axId val="-209578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02616"/>
        <c:crosses val="autoZero"/>
        <c:auto val="1"/>
        <c:lblAlgn val="ctr"/>
        <c:lblOffset val="100"/>
        <c:noMultiLvlLbl val="0"/>
      </c:catAx>
      <c:valAx>
        <c:axId val="-209590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8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云南白药!$D$9:$HD$9</c:f>
              <c:numCache>
                <c:formatCode>#,##0.00;[Red]#,##0.00</c:formatCode>
                <c:ptCount val="209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</c:v>
                </c:pt>
                <c:pt idx="11">
                  <c:v>100.3</c:v>
                </c:pt>
                <c:pt idx="12">
                  <c:v>101.09</c:v>
                </c:pt>
                <c:pt idx="13">
                  <c:v>99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</c:v>
                </c:pt>
                <c:pt idx="26">
                  <c:v>99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  <c:pt idx="99">
                  <c:v>106</c:v>
                </c:pt>
                <c:pt idx="100">
                  <c:v>103.8</c:v>
                </c:pt>
                <c:pt idx="101">
                  <c:v>104.22</c:v>
                </c:pt>
                <c:pt idx="102">
                  <c:v>100.5</c:v>
                </c:pt>
                <c:pt idx="103">
                  <c:v>101.4</c:v>
                </c:pt>
                <c:pt idx="104">
                  <c:v>102</c:v>
                </c:pt>
                <c:pt idx="105">
                  <c:v>101.32</c:v>
                </c:pt>
                <c:pt idx="106">
                  <c:v>101.02</c:v>
                </c:pt>
                <c:pt idx="107">
                  <c:v>99</c:v>
                </c:pt>
                <c:pt idx="108">
                  <c:v>99.61</c:v>
                </c:pt>
                <c:pt idx="109">
                  <c:v>98.5</c:v>
                </c:pt>
                <c:pt idx="110">
                  <c:v>97.86</c:v>
                </c:pt>
                <c:pt idx="111">
                  <c:v>95.5</c:v>
                </c:pt>
                <c:pt idx="112">
                  <c:v>94.6</c:v>
                </c:pt>
                <c:pt idx="113">
                  <c:v>95.07</c:v>
                </c:pt>
                <c:pt idx="114">
                  <c:v>92.66</c:v>
                </c:pt>
                <c:pt idx="115">
                  <c:v>93.62</c:v>
                </c:pt>
                <c:pt idx="116">
                  <c:v>95.49</c:v>
                </c:pt>
                <c:pt idx="117">
                  <c:v>93.74</c:v>
                </c:pt>
                <c:pt idx="118">
                  <c:v>91.94</c:v>
                </c:pt>
                <c:pt idx="119">
                  <c:v>89.74</c:v>
                </c:pt>
                <c:pt idx="120">
                  <c:v>88.51</c:v>
                </c:pt>
                <c:pt idx="121">
                  <c:v>85.3</c:v>
                </c:pt>
                <c:pt idx="122">
                  <c:v>80</c:v>
                </c:pt>
                <c:pt idx="123">
                  <c:v>81.599999999999994</c:v>
                </c:pt>
                <c:pt idx="124">
                  <c:v>80.11</c:v>
                </c:pt>
                <c:pt idx="125">
                  <c:v>80.05</c:v>
                </c:pt>
                <c:pt idx="126">
                  <c:v>78.37</c:v>
                </c:pt>
                <c:pt idx="127">
                  <c:v>81.790000000000006</c:v>
                </c:pt>
                <c:pt idx="128">
                  <c:v>80.099999999999994</c:v>
                </c:pt>
                <c:pt idx="129">
                  <c:v>80.069999999999993</c:v>
                </c:pt>
                <c:pt idx="130">
                  <c:v>80.12</c:v>
                </c:pt>
                <c:pt idx="131">
                  <c:v>79.599999999999994</c:v>
                </c:pt>
                <c:pt idx="132">
                  <c:v>78</c:v>
                </c:pt>
                <c:pt idx="133">
                  <c:v>78.400000000000006</c:v>
                </c:pt>
                <c:pt idx="134">
                  <c:v>77.069999999999993</c:v>
                </c:pt>
                <c:pt idx="135">
                  <c:v>75.319999999999993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CE46-A092-01FD5072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234696"/>
        <c:axId val="-2091620968"/>
      </c:lineChart>
      <c:catAx>
        <c:axId val="-209223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620968"/>
        <c:crosses val="autoZero"/>
        <c:auto val="1"/>
        <c:lblAlgn val="ctr"/>
        <c:lblOffset val="100"/>
        <c:noMultiLvlLbl val="0"/>
      </c:catAx>
      <c:valAx>
        <c:axId val="-2091620968"/>
        <c:scaling>
          <c:orientation val="minMax"/>
          <c:min val="7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2234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云南白药!$D$11:$HD$11</c:f>
              <c:numCache>
                <c:formatCode>[Red]0.00;[Green]\-0.00</c:formatCode>
                <c:ptCount val="209"/>
                <c:pt idx="0">
                  <c:v>2500.3000000000002</c:v>
                </c:pt>
                <c:pt idx="1">
                  <c:v>3240.1800000000003</c:v>
                </c:pt>
                <c:pt idx="2">
                  <c:v>3218.2500000000005</c:v>
                </c:pt>
                <c:pt idx="3">
                  <c:v>945.88000000000056</c:v>
                </c:pt>
                <c:pt idx="4">
                  <c:v>-2169.3599999999992</c:v>
                </c:pt>
                <c:pt idx="5">
                  <c:v>-1898.8199999999993</c:v>
                </c:pt>
                <c:pt idx="6">
                  <c:v>-92.069999999999254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4044.9300000000012</c:v>
                </c:pt>
                <c:pt idx="11">
                  <c:v>3871.5000000000014</c:v>
                </c:pt>
                <c:pt idx="12">
                  <c:v>4632.7800000000016</c:v>
                </c:pt>
                <c:pt idx="13">
                  <c:v>4419.5400000000018</c:v>
                </c:pt>
                <c:pt idx="14">
                  <c:v>4476.4800000000014</c:v>
                </c:pt>
                <c:pt idx="15">
                  <c:v>6498.9100000000017</c:v>
                </c:pt>
                <c:pt idx="16">
                  <c:v>6601.9500000000016</c:v>
                </c:pt>
                <c:pt idx="17">
                  <c:v>8177.2700000000013</c:v>
                </c:pt>
                <c:pt idx="18">
                  <c:v>9309.0800000000017</c:v>
                </c:pt>
                <c:pt idx="19">
                  <c:v>5739.2200000000012</c:v>
                </c:pt>
                <c:pt idx="20">
                  <c:v>4518.4100000000017</c:v>
                </c:pt>
                <c:pt idx="21">
                  <c:v>4147.1300000000019</c:v>
                </c:pt>
                <c:pt idx="22">
                  <c:v>3700.4900000000021</c:v>
                </c:pt>
                <c:pt idx="23">
                  <c:v>5194.8300000000017</c:v>
                </c:pt>
                <c:pt idx="24">
                  <c:v>2107.6800000000017</c:v>
                </c:pt>
                <c:pt idx="25">
                  <c:v>1408.3300000000017</c:v>
                </c:pt>
                <c:pt idx="26">
                  <c:v>-2255.4699999999984</c:v>
                </c:pt>
                <c:pt idx="27">
                  <c:v>-9768.0299999999988</c:v>
                </c:pt>
                <c:pt idx="28">
                  <c:v>-9355.369999999999</c:v>
                </c:pt>
                <c:pt idx="29">
                  <c:v>-10437.679999999998</c:v>
                </c:pt>
                <c:pt idx="30">
                  <c:v>-11074.819999999998</c:v>
                </c:pt>
                <c:pt idx="31">
                  <c:v>-11198.309999999998</c:v>
                </c:pt>
                <c:pt idx="32">
                  <c:v>-10092.309999999998</c:v>
                </c:pt>
                <c:pt idx="33">
                  <c:v>-10314.329999999998</c:v>
                </c:pt>
                <c:pt idx="34">
                  <c:v>-12839.359999999999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-6488.2800000000007</c:v>
                </c:pt>
                <c:pt idx="46">
                  <c:v>-5063.1600000000008</c:v>
                </c:pt>
                <c:pt idx="47">
                  <c:v>-6407.9000000000005</c:v>
                </c:pt>
                <c:pt idx="48">
                  <c:v>3988.54</c:v>
                </c:pt>
                <c:pt idx="49">
                  <c:v>7505.3899999999994</c:v>
                </c:pt>
                <c:pt idx="50">
                  <c:v>7329.74</c:v>
                </c:pt>
                <c:pt idx="51">
                  <c:v>6376.67</c:v>
                </c:pt>
                <c:pt idx="52">
                  <c:v>1053.9300000000003</c:v>
                </c:pt>
                <c:pt idx="53">
                  <c:v>-1159.4399999999996</c:v>
                </c:pt>
                <c:pt idx="54">
                  <c:v>-2213.5299999999997</c:v>
                </c:pt>
                <c:pt idx="55">
                  <c:v>-4405.4799999999996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-4446.9400000000005</c:v>
                </c:pt>
                <c:pt idx="64">
                  <c:v>-8521.2400000000016</c:v>
                </c:pt>
                <c:pt idx="65">
                  <c:v>-11178.280000000002</c:v>
                </c:pt>
                <c:pt idx="66">
                  <c:v>-11520.980000000003</c:v>
                </c:pt>
                <c:pt idx="67">
                  <c:v>-13870.550000000003</c:v>
                </c:pt>
                <c:pt idx="68">
                  <c:v>-15178.420000000002</c:v>
                </c:pt>
                <c:pt idx="69">
                  <c:v>-14771.060000000001</c:v>
                </c:pt>
                <c:pt idx="70">
                  <c:v>-15492.460000000001</c:v>
                </c:pt>
                <c:pt idx="71">
                  <c:v>-18158.04</c:v>
                </c:pt>
                <c:pt idx="72">
                  <c:v>-20874.650000000001</c:v>
                </c:pt>
                <c:pt idx="73">
                  <c:v>-22048.480000000003</c:v>
                </c:pt>
                <c:pt idx="74">
                  <c:v>-22752.070000000003</c:v>
                </c:pt>
                <c:pt idx="75">
                  <c:v>-23200.750000000004</c:v>
                </c:pt>
                <c:pt idx="76">
                  <c:v>-23299.020000000004</c:v>
                </c:pt>
                <c:pt idx="77">
                  <c:v>-23670.360000000004</c:v>
                </c:pt>
                <c:pt idx="78">
                  <c:v>-24440.930000000004</c:v>
                </c:pt>
                <c:pt idx="79">
                  <c:v>-23659.410000000003</c:v>
                </c:pt>
                <c:pt idx="80">
                  <c:v>-24218.33</c:v>
                </c:pt>
                <c:pt idx="81">
                  <c:v>-24828.530000000002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-29215.079999999998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-32100.699999999997</c:v>
                </c:pt>
                <c:pt idx="89">
                  <c:v>-33644.17</c:v>
                </c:pt>
                <c:pt idx="90">
                  <c:v>-36665.509999999995</c:v>
                </c:pt>
                <c:pt idx="91">
                  <c:v>-37221.009999999995</c:v>
                </c:pt>
                <c:pt idx="92">
                  <c:v>-37067.789999999994</c:v>
                </c:pt>
                <c:pt idx="93">
                  <c:v>-42199.829999999994</c:v>
                </c:pt>
                <c:pt idx="94">
                  <c:v>-43647.189999999995</c:v>
                </c:pt>
                <c:pt idx="95">
                  <c:v>-45615.789999999994</c:v>
                </c:pt>
                <c:pt idx="96">
                  <c:v>-43907.029999999992</c:v>
                </c:pt>
                <c:pt idx="97">
                  <c:v>-45295.709999999992</c:v>
                </c:pt>
                <c:pt idx="98">
                  <c:v>-46107.709999999992</c:v>
                </c:pt>
                <c:pt idx="99">
                  <c:v>-46614.569999999992</c:v>
                </c:pt>
                <c:pt idx="100">
                  <c:v>-48255.069999999992</c:v>
                </c:pt>
                <c:pt idx="101">
                  <c:v>-49621.899999999994</c:v>
                </c:pt>
                <c:pt idx="102">
                  <c:v>-54230.659999999996</c:v>
                </c:pt>
                <c:pt idx="103">
                  <c:v>-51628.119999999995</c:v>
                </c:pt>
                <c:pt idx="104">
                  <c:v>-51752.799999999996</c:v>
                </c:pt>
                <c:pt idx="105">
                  <c:v>-51662.96</c:v>
                </c:pt>
                <c:pt idx="106">
                  <c:v>-51835.13</c:v>
                </c:pt>
                <c:pt idx="107">
                  <c:v>-55751.32</c:v>
                </c:pt>
                <c:pt idx="108">
                  <c:v>-56099.17</c:v>
                </c:pt>
                <c:pt idx="109">
                  <c:v>-59182.400000000001</c:v>
                </c:pt>
                <c:pt idx="110">
                  <c:v>-60209.32</c:v>
                </c:pt>
                <c:pt idx="111">
                  <c:v>-61401.37</c:v>
                </c:pt>
                <c:pt idx="112">
                  <c:v>-65414.36</c:v>
                </c:pt>
                <c:pt idx="113">
                  <c:v>-67953.09</c:v>
                </c:pt>
                <c:pt idx="114">
                  <c:v>-70570.539999999994</c:v>
                </c:pt>
                <c:pt idx="115">
                  <c:v>-69528.319999999992</c:v>
                </c:pt>
                <c:pt idx="116">
                  <c:v>-68659.23</c:v>
                </c:pt>
                <c:pt idx="117">
                  <c:v>-71244.099999999991</c:v>
                </c:pt>
                <c:pt idx="118">
                  <c:v>-72436.67</c:v>
                </c:pt>
                <c:pt idx="119">
                  <c:v>-76892.319999999992</c:v>
                </c:pt>
                <c:pt idx="120">
                  <c:v>-79097.049999999988</c:v>
                </c:pt>
                <c:pt idx="121">
                  <c:v>-81211.289999999994</c:v>
                </c:pt>
                <c:pt idx="122">
                  <c:v>-82809.739999999991</c:v>
                </c:pt>
                <c:pt idx="123">
                  <c:v>-80083.62</c:v>
                </c:pt>
                <c:pt idx="124">
                  <c:v>-81221.64</c:v>
                </c:pt>
                <c:pt idx="125">
                  <c:v>-82363.33</c:v>
                </c:pt>
                <c:pt idx="126">
                  <c:v>-82642.09</c:v>
                </c:pt>
                <c:pt idx="127">
                  <c:v>-80916.759999999995</c:v>
                </c:pt>
                <c:pt idx="128">
                  <c:v>-87332.9</c:v>
                </c:pt>
                <c:pt idx="129">
                  <c:v>-86789.12999999999</c:v>
                </c:pt>
                <c:pt idx="130">
                  <c:v>-85063.65</c:v>
                </c:pt>
                <c:pt idx="131">
                  <c:v>-86146.17</c:v>
                </c:pt>
                <c:pt idx="132">
                  <c:v>-84339.68</c:v>
                </c:pt>
                <c:pt idx="133">
                  <c:v>-84633.73</c:v>
                </c:pt>
                <c:pt idx="134">
                  <c:v>-84943.909999999989</c:v>
                </c:pt>
                <c:pt idx="135">
                  <c:v>-85065.719999999987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8-EC47-BEAB-84F1F2A243BB}"/>
            </c:ext>
          </c:extLst>
        </c:ser>
        <c:ser>
          <c:idx val="1"/>
          <c:order val="1"/>
          <c:marker>
            <c:symbol val="none"/>
          </c:marker>
          <c:val>
            <c:numRef>
              <c:f>云南白药!$D$12:$HD$12</c:f>
              <c:numCache>
                <c:formatCode>[Red]0.00;[Green]\-0.00</c:formatCode>
                <c:ptCount val="20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1526.5699999999997</c:v>
                </c:pt>
                <c:pt idx="5">
                  <c:v>2621.0199999999995</c:v>
                </c:pt>
                <c:pt idx="6">
                  <c:v>2846.6999999999994</c:v>
                </c:pt>
                <c:pt idx="7">
                  <c:v>3120.9699999999993</c:v>
                </c:pt>
                <c:pt idx="8">
                  <c:v>6375.32</c:v>
                </c:pt>
                <c:pt idx="9">
                  <c:v>7082.5999999999995</c:v>
                </c:pt>
                <c:pt idx="10">
                  <c:v>9923.5299999999988</c:v>
                </c:pt>
                <c:pt idx="11">
                  <c:v>10701.949999999999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11844.529999999999</c:v>
                </c:pt>
                <c:pt idx="15">
                  <c:v>13207.759999999998</c:v>
                </c:pt>
                <c:pt idx="16">
                  <c:v>13463.829999999998</c:v>
                </c:pt>
                <c:pt idx="17">
                  <c:v>15698.469999999998</c:v>
                </c:pt>
                <c:pt idx="18">
                  <c:v>16685.439999999999</c:v>
                </c:pt>
                <c:pt idx="19">
                  <c:v>14192.119999999999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17685.149999999998</c:v>
                </c:pt>
                <c:pt idx="24">
                  <c:v>12696.389999999998</c:v>
                </c:pt>
                <c:pt idx="25">
                  <c:v>13027.849999999997</c:v>
                </c:pt>
                <c:pt idx="26">
                  <c:v>13301.249999999996</c:v>
                </c:pt>
                <c:pt idx="27">
                  <c:v>10657.689999999997</c:v>
                </c:pt>
                <c:pt idx="28">
                  <c:v>11820.359999999997</c:v>
                </c:pt>
                <c:pt idx="29">
                  <c:v>12062.649999999998</c:v>
                </c:pt>
                <c:pt idx="30">
                  <c:v>11431.359999999997</c:v>
                </c:pt>
                <c:pt idx="31">
                  <c:v>11726.409999999996</c:v>
                </c:pt>
                <c:pt idx="32">
                  <c:v>13276.809999999996</c:v>
                </c:pt>
                <c:pt idx="33">
                  <c:v>11437.209999999995</c:v>
                </c:pt>
                <c:pt idx="34">
                  <c:v>10428.619999999995</c:v>
                </c:pt>
                <c:pt idx="35">
                  <c:v>7571.1199999999953</c:v>
                </c:pt>
                <c:pt idx="36">
                  <c:v>6519.9399999999951</c:v>
                </c:pt>
                <c:pt idx="37">
                  <c:v>2640.6199999999949</c:v>
                </c:pt>
                <c:pt idx="38">
                  <c:v>1783.499999999995</c:v>
                </c:pt>
                <c:pt idx="39">
                  <c:v>2043.3299999999949</c:v>
                </c:pt>
                <c:pt idx="40">
                  <c:v>4601.4199999999946</c:v>
                </c:pt>
                <c:pt idx="41">
                  <c:v>3513.3499999999949</c:v>
                </c:pt>
                <c:pt idx="42">
                  <c:v>2137.6299999999947</c:v>
                </c:pt>
                <c:pt idx="43">
                  <c:v>3738.3599999999947</c:v>
                </c:pt>
                <c:pt idx="44">
                  <c:v>5416.0999999999949</c:v>
                </c:pt>
                <c:pt idx="45">
                  <c:v>14802.879999999996</c:v>
                </c:pt>
                <c:pt idx="46">
                  <c:v>13600.879999999996</c:v>
                </c:pt>
                <c:pt idx="47">
                  <c:v>10194.929999999997</c:v>
                </c:pt>
                <c:pt idx="48">
                  <c:v>31715.189999999995</c:v>
                </c:pt>
                <c:pt idx="49">
                  <c:v>32365.149999999994</c:v>
                </c:pt>
                <c:pt idx="50">
                  <c:v>31314.009999999995</c:v>
                </c:pt>
                <c:pt idx="51">
                  <c:v>28949.339999999997</c:v>
                </c:pt>
                <c:pt idx="52">
                  <c:v>15216.179999999997</c:v>
                </c:pt>
                <c:pt idx="53">
                  <c:v>13934.049999999996</c:v>
                </c:pt>
                <c:pt idx="54">
                  <c:v>10852.699999999995</c:v>
                </c:pt>
                <c:pt idx="55">
                  <c:v>10280.609999999995</c:v>
                </c:pt>
                <c:pt idx="56">
                  <c:v>6593.0299999999952</c:v>
                </c:pt>
                <c:pt idx="57">
                  <c:v>8705.5499999999956</c:v>
                </c:pt>
                <c:pt idx="58">
                  <c:v>8036.189999999996</c:v>
                </c:pt>
                <c:pt idx="59">
                  <c:v>10172.739999999996</c:v>
                </c:pt>
                <c:pt idx="60">
                  <c:v>12206.169999999996</c:v>
                </c:pt>
                <c:pt idx="61">
                  <c:v>12624.069999999996</c:v>
                </c:pt>
                <c:pt idx="62">
                  <c:v>12340.869999999995</c:v>
                </c:pt>
                <c:pt idx="63">
                  <c:v>10340.849999999995</c:v>
                </c:pt>
                <c:pt idx="64">
                  <c:v>6864.1299999999956</c:v>
                </c:pt>
                <c:pt idx="65">
                  <c:v>6050.0099999999957</c:v>
                </c:pt>
                <c:pt idx="66">
                  <c:v>6553.4499999999953</c:v>
                </c:pt>
                <c:pt idx="67">
                  <c:v>6584.5499999999956</c:v>
                </c:pt>
                <c:pt idx="68">
                  <c:v>5066.4599999999955</c:v>
                </c:pt>
                <c:pt idx="69">
                  <c:v>5378.3999999999951</c:v>
                </c:pt>
                <c:pt idx="70">
                  <c:v>4670.6499999999951</c:v>
                </c:pt>
                <c:pt idx="71">
                  <c:v>2919.959999999995</c:v>
                </c:pt>
                <c:pt idx="72">
                  <c:v>2926.1299999999951</c:v>
                </c:pt>
                <c:pt idx="73">
                  <c:v>2705.6799999999953</c:v>
                </c:pt>
                <c:pt idx="74">
                  <c:v>627.51999999999543</c:v>
                </c:pt>
                <c:pt idx="75">
                  <c:v>-592.25000000000455</c:v>
                </c:pt>
                <c:pt idx="76">
                  <c:v>1124.7199999999955</c:v>
                </c:pt>
                <c:pt idx="77">
                  <c:v>986.70999999999549</c:v>
                </c:pt>
                <c:pt idx="78">
                  <c:v>2818.2099999999955</c:v>
                </c:pt>
                <c:pt idx="79">
                  <c:v>5957.7299999999959</c:v>
                </c:pt>
                <c:pt idx="80">
                  <c:v>5343.6999999999962</c:v>
                </c:pt>
                <c:pt idx="81">
                  <c:v>4538.1299999999965</c:v>
                </c:pt>
                <c:pt idx="82">
                  <c:v>5373.1899999999969</c:v>
                </c:pt>
                <c:pt idx="83">
                  <c:v>5062.4199999999964</c:v>
                </c:pt>
                <c:pt idx="84">
                  <c:v>4335.2399999999961</c:v>
                </c:pt>
                <c:pt idx="85">
                  <c:v>5315.3199999999961</c:v>
                </c:pt>
                <c:pt idx="86">
                  <c:v>9065.5599999999959</c:v>
                </c:pt>
                <c:pt idx="87">
                  <c:v>7871.9999999999964</c:v>
                </c:pt>
                <c:pt idx="88">
                  <c:v>7625.3699999999963</c:v>
                </c:pt>
                <c:pt idx="89">
                  <c:v>7000.2799999999961</c:v>
                </c:pt>
                <c:pt idx="90">
                  <c:v>4993.5899999999965</c:v>
                </c:pt>
                <c:pt idx="91">
                  <c:v>4270.3399999999965</c:v>
                </c:pt>
                <c:pt idx="92">
                  <c:v>4369.2599999999966</c:v>
                </c:pt>
                <c:pt idx="93">
                  <c:v>-470.68000000000302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-1055.0400000000029</c:v>
                </c:pt>
                <c:pt idx="97">
                  <c:v>-5715.7400000000025</c:v>
                </c:pt>
                <c:pt idx="98">
                  <c:v>-6090.4900000000025</c:v>
                </c:pt>
                <c:pt idx="99">
                  <c:v>-6278.1900000000023</c:v>
                </c:pt>
                <c:pt idx="100">
                  <c:v>-9068.9800000000032</c:v>
                </c:pt>
                <c:pt idx="101">
                  <c:v>-10278.620000000003</c:v>
                </c:pt>
                <c:pt idx="102">
                  <c:v>-15584.710000000003</c:v>
                </c:pt>
                <c:pt idx="103">
                  <c:v>-12506.730000000003</c:v>
                </c:pt>
                <c:pt idx="104">
                  <c:v>-11911.330000000004</c:v>
                </c:pt>
                <c:pt idx="105">
                  <c:v>-12408.320000000003</c:v>
                </c:pt>
                <c:pt idx="106">
                  <c:v>-11944.850000000004</c:v>
                </c:pt>
                <c:pt idx="107">
                  <c:v>-12448.990000000003</c:v>
                </c:pt>
                <c:pt idx="108">
                  <c:v>-13621.070000000003</c:v>
                </c:pt>
                <c:pt idx="109">
                  <c:v>-17500.350000000002</c:v>
                </c:pt>
                <c:pt idx="110">
                  <c:v>-20254.580000000002</c:v>
                </c:pt>
                <c:pt idx="111">
                  <c:v>-24264.780000000002</c:v>
                </c:pt>
                <c:pt idx="112">
                  <c:v>-28254.280000000002</c:v>
                </c:pt>
                <c:pt idx="113">
                  <c:v>-30887.840000000004</c:v>
                </c:pt>
                <c:pt idx="114">
                  <c:v>-33150.75</c:v>
                </c:pt>
                <c:pt idx="115">
                  <c:v>-33665.919999999998</c:v>
                </c:pt>
                <c:pt idx="116">
                  <c:v>-32255.839999999997</c:v>
                </c:pt>
                <c:pt idx="117">
                  <c:v>-34289.67</c:v>
                </c:pt>
                <c:pt idx="118">
                  <c:v>-35401.869999999995</c:v>
                </c:pt>
                <c:pt idx="119">
                  <c:v>-37498.619999999995</c:v>
                </c:pt>
                <c:pt idx="120">
                  <c:v>-37514.119999999995</c:v>
                </c:pt>
                <c:pt idx="121">
                  <c:v>-40637.089999999997</c:v>
                </c:pt>
                <c:pt idx="122">
                  <c:v>-44992.729999999996</c:v>
                </c:pt>
                <c:pt idx="123">
                  <c:v>-45391.359999999993</c:v>
                </c:pt>
                <c:pt idx="124">
                  <c:v>-45268.079999999994</c:v>
                </c:pt>
                <c:pt idx="125">
                  <c:v>-45725.279999999992</c:v>
                </c:pt>
                <c:pt idx="126">
                  <c:v>-45889.30999999999</c:v>
                </c:pt>
                <c:pt idx="127">
                  <c:v>-42722.489999999991</c:v>
                </c:pt>
                <c:pt idx="128">
                  <c:v>-44611.459999999992</c:v>
                </c:pt>
                <c:pt idx="129">
                  <c:v>-43407.899999999994</c:v>
                </c:pt>
                <c:pt idx="130">
                  <c:v>-41673.089999999997</c:v>
                </c:pt>
                <c:pt idx="131">
                  <c:v>-43658.579999999994</c:v>
                </c:pt>
                <c:pt idx="132">
                  <c:v>-42838.169999999991</c:v>
                </c:pt>
                <c:pt idx="133">
                  <c:v>-43179.299999999988</c:v>
                </c:pt>
                <c:pt idx="134">
                  <c:v>-43970.719999999987</c:v>
                </c:pt>
                <c:pt idx="135">
                  <c:v>-45330.969999999987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28-EC47-BEAB-84F1F2A243BB}"/>
            </c:ext>
          </c:extLst>
        </c:ser>
        <c:ser>
          <c:idx val="2"/>
          <c:order val="2"/>
          <c:marker>
            <c:symbol val="none"/>
          </c:marker>
          <c:val>
            <c:numRef>
              <c:f>云南白药!$D$13:$HD$13</c:f>
              <c:numCache>
                <c:formatCode>[Red]0.00;[Green]\-0.00</c:formatCode>
                <c:ptCount val="209"/>
                <c:pt idx="0">
                  <c:v>-692.51</c:v>
                </c:pt>
                <c:pt idx="1">
                  <c:v>-579.41999999999996</c:v>
                </c:pt>
                <c:pt idx="2">
                  <c:v>-2066.83</c:v>
                </c:pt>
                <c:pt idx="3">
                  <c:v>-3285.1499999999996</c:v>
                </c:pt>
                <c:pt idx="4">
                  <c:v>-3695.9299999999994</c:v>
                </c:pt>
                <c:pt idx="5">
                  <c:v>-4519.8399999999992</c:v>
                </c:pt>
                <c:pt idx="6">
                  <c:v>-2968.7699999999995</c:v>
                </c:pt>
                <c:pt idx="7">
                  <c:v>-3961.4599999999996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-7037.8399999999992</c:v>
                </c:pt>
                <c:pt idx="14">
                  <c:v>-7398.0399999999991</c:v>
                </c:pt>
                <c:pt idx="15">
                  <c:v>-6738.8399999999992</c:v>
                </c:pt>
                <c:pt idx="16">
                  <c:v>-6891.869999999999</c:v>
                </c:pt>
                <c:pt idx="17">
                  <c:v>-7551.1899999999987</c:v>
                </c:pt>
                <c:pt idx="18">
                  <c:v>-7406.3599999999988</c:v>
                </c:pt>
                <c:pt idx="19">
                  <c:v>-8482.89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-10618.689999999999</c:v>
                </c:pt>
                <c:pt idx="25">
                  <c:v>-11649.499999999998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-21206.719999999998</c:v>
                </c:pt>
                <c:pt idx="29">
                  <c:v>-22531.329999999998</c:v>
                </c:pt>
                <c:pt idx="30">
                  <c:v>-22537.179999999997</c:v>
                </c:pt>
                <c:pt idx="31">
                  <c:v>-22955.709999999995</c:v>
                </c:pt>
                <c:pt idx="32">
                  <c:v>-23400.109999999997</c:v>
                </c:pt>
                <c:pt idx="33">
                  <c:v>-21782.539999999997</c:v>
                </c:pt>
                <c:pt idx="34">
                  <c:v>-23298.979999999996</c:v>
                </c:pt>
                <c:pt idx="35">
                  <c:v>-22809.099999999995</c:v>
                </c:pt>
                <c:pt idx="36">
                  <c:v>-20950.369999999995</c:v>
                </c:pt>
                <c:pt idx="37">
                  <c:v>-18998.729999999996</c:v>
                </c:pt>
                <c:pt idx="38">
                  <c:v>-18197.899999999994</c:v>
                </c:pt>
                <c:pt idx="39">
                  <c:v>-17566.569999999992</c:v>
                </c:pt>
                <c:pt idx="40">
                  <c:v>-20078.599999999991</c:v>
                </c:pt>
                <c:pt idx="41">
                  <c:v>-20067.169999999991</c:v>
                </c:pt>
                <c:pt idx="42">
                  <c:v>-20090.089999999989</c:v>
                </c:pt>
                <c:pt idx="43">
                  <c:v>-20045.959999999988</c:v>
                </c:pt>
                <c:pt idx="44">
                  <c:v>-20365.369999999988</c:v>
                </c:pt>
                <c:pt idx="45">
                  <c:v>-21322.149999999987</c:v>
                </c:pt>
                <c:pt idx="46">
                  <c:v>-18694.759999999987</c:v>
                </c:pt>
                <c:pt idx="47">
                  <c:v>-16633.539999999986</c:v>
                </c:pt>
                <c:pt idx="48">
                  <c:v>-27757.359999999986</c:v>
                </c:pt>
                <c:pt idx="49">
                  <c:v>-24890.449999999986</c:v>
                </c:pt>
                <c:pt idx="50">
                  <c:v>-24014.979999999985</c:v>
                </c:pt>
                <c:pt idx="51">
                  <c:v>-22603.379999999986</c:v>
                </c:pt>
                <c:pt idx="52">
                  <c:v>-14192.929999999986</c:v>
                </c:pt>
                <c:pt idx="53">
                  <c:v>-15124.179999999986</c:v>
                </c:pt>
                <c:pt idx="54">
                  <c:v>-13096.919999999986</c:v>
                </c:pt>
                <c:pt idx="55">
                  <c:v>-14717.759999999986</c:v>
                </c:pt>
                <c:pt idx="56">
                  <c:v>-14674.409999999985</c:v>
                </c:pt>
                <c:pt idx="57">
                  <c:v>-17216.249999999985</c:v>
                </c:pt>
                <c:pt idx="58">
                  <c:v>-17028.389999999985</c:v>
                </c:pt>
                <c:pt idx="59">
                  <c:v>-18085.119999999984</c:v>
                </c:pt>
                <c:pt idx="60">
                  <c:v>-16938.689999999984</c:v>
                </c:pt>
                <c:pt idx="61">
                  <c:v>-15667.599999999984</c:v>
                </c:pt>
                <c:pt idx="62">
                  <c:v>-15188.489999999983</c:v>
                </c:pt>
                <c:pt idx="63">
                  <c:v>-14819.509999999984</c:v>
                </c:pt>
                <c:pt idx="64">
                  <c:v>-15417.119999999984</c:v>
                </c:pt>
                <c:pt idx="65">
                  <c:v>-17260.049999999985</c:v>
                </c:pt>
                <c:pt idx="66">
                  <c:v>-18106.199999999986</c:v>
                </c:pt>
                <c:pt idx="67">
                  <c:v>-20486.869999999988</c:v>
                </c:pt>
                <c:pt idx="68">
                  <c:v>-20276.649999999987</c:v>
                </c:pt>
                <c:pt idx="69">
                  <c:v>-20181.239999999987</c:v>
                </c:pt>
                <c:pt idx="70">
                  <c:v>-20194.899999999987</c:v>
                </c:pt>
                <c:pt idx="71">
                  <c:v>-21109.789999999986</c:v>
                </c:pt>
                <c:pt idx="72">
                  <c:v>-23832.569999999985</c:v>
                </c:pt>
                <c:pt idx="73">
                  <c:v>-24785.959999999985</c:v>
                </c:pt>
                <c:pt idx="74">
                  <c:v>-23411.389999999985</c:v>
                </c:pt>
                <c:pt idx="75">
                  <c:v>-22640.299999999985</c:v>
                </c:pt>
                <c:pt idx="76">
                  <c:v>-24455.549999999985</c:v>
                </c:pt>
                <c:pt idx="77">
                  <c:v>-24688.879999999986</c:v>
                </c:pt>
                <c:pt idx="78">
                  <c:v>-27290.939999999988</c:v>
                </c:pt>
                <c:pt idx="79">
                  <c:v>-29648.939999999988</c:v>
                </c:pt>
                <c:pt idx="80">
                  <c:v>-29593.829999999987</c:v>
                </c:pt>
                <c:pt idx="81">
                  <c:v>-29398.469999999987</c:v>
                </c:pt>
                <c:pt idx="82">
                  <c:v>-30773.899999999987</c:v>
                </c:pt>
                <c:pt idx="83">
                  <c:v>-31813.049999999988</c:v>
                </c:pt>
                <c:pt idx="84">
                  <c:v>-33331.509999999987</c:v>
                </c:pt>
                <c:pt idx="85">
                  <c:v>-34562.19999999999</c:v>
                </c:pt>
                <c:pt idx="86">
                  <c:v>-36302.099999999991</c:v>
                </c:pt>
                <c:pt idx="87">
                  <c:v>-37680.37999999999</c:v>
                </c:pt>
                <c:pt idx="88">
                  <c:v>-39757.859999999993</c:v>
                </c:pt>
                <c:pt idx="89">
                  <c:v>-40676.239999999991</c:v>
                </c:pt>
                <c:pt idx="90">
                  <c:v>-41690.899999999994</c:v>
                </c:pt>
                <c:pt idx="91">
                  <c:v>-41523.149999999994</c:v>
                </c:pt>
                <c:pt idx="92">
                  <c:v>-41468.849999999991</c:v>
                </c:pt>
                <c:pt idx="93">
                  <c:v>-41760.929999999993</c:v>
                </c:pt>
                <c:pt idx="94">
                  <c:v>-42039.05999999999</c:v>
                </c:pt>
                <c:pt idx="95">
                  <c:v>-42945.849999999991</c:v>
                </c:pt>
                <c:pt idx="96">
                  <c:v>-42883.749999999993</c:v>
                </c:pt>
                <c:pt idx="97">
                  <c:v>-39611.749999999993</c:v>
                </c:pt>
                <c:pt idx="98">
                  <c:v>-40048.999999999993</c:v>
                </c:pt>
                <c:pt idx="99">
                  <c:v>-40368.169999999991</c:v>
                </c:pt>
                <c:pt idx="100">
                  <c:v>-39217.889999999992</c:v>
                </c:pt>
                <c:pt idx="101">
                  <c:v>-39375.079999999994</c:v>
                </c:pt>
                <c:pt idx="102">
                  <c:v>-38677.729999999996</c:v>
                </c:pt>
                <c:pt idx="103">
                  <c:v>-39153.17</c:v>
                </c:pt>
                <c:pt idx="104">
                  <c:v>-39873.25</c:v>
                </c:pt>
                <c:pt idx="105">
                  <c:v>-39286.43</c:v>
                </c:pt>
                <c:pt idx="106">
                  <c:v>-39922.07</c:v>
                </c:pt>
                <c:pt idx="107">
                  <c:v>-43334.11</c:v>
                </c:pt>
                <c:pt idx="108">
                  <c:v>-42509.89</c:v>
                </c:pt>
                <c:pt idx="109">
                  <c:v>-41713.839999999997</c:v>
                </c:pt>
                <c:pt idx="110">
                  <c:v>-39986.539999999994</c:v>
                </c:pt>
                <c:pt idx="111">
                  <c:v>-37168.37999999999</c:v>
                </c:pt>
                <c:pt idx="112">
                  <c:v>-37191.87999999999</c:v>
                </c:pt>
                <c:pt idx="113">
                  <c:v>-37097.039999999994</c:v>
                </c:pt>
                <c:pt idx="114">
                  <c:v>-37451.569999999992</c:v>
                </c:pt>
                <c:pt idx="115">
                  <c:v>-35894.189999999995</c:v>
                </c:pt>
                <c:pt idx="116">
                  <c:v>-36435.179999999993</c:v>
                </c:pt>
                <c:pt idx="117">
                  <c:v>-37016.209999999992</c:v>
                </c:pt>
                <c:pt idx="118">
                  <c:v>-37096.589999999989</c:v>
                </c:pt>
                <c:pt idx="119">
                  <c:v>-39455.499999999985</c:v>
                </c:pt>
                <c:pt idx="120">
                  <c:v>-41644.729999999989</c:v>
                </c:pt>
                <c:pt idx="121">
                  <c:v>-40635.989999999991</c:v>
                </c:pt>
                <c:pt idx="122">
                  <c:v>-37878.789999999994</c:v>
                </c:pt>
                <c:pt idx="123">
                  <c:v>-34754.049999999996</c:v>
                </c:pt>
                <c:pt idx="124">
                  <c:v>-36015.35</c:v>
                </c:pt>
                <c:pt idx="125">
                  <c:v>-36699.839999999997</c:v>
                </c:pt>
                <c:pt idx="126">
                  <c:v>-36814.57</c:v>
                </c:pt>
                <c:pt idx="127">
                  <c:v>-38256.07</c:v>
                </c:pt>
                <c:pt idx="128">
                  <c:v>-42783.229999999996</c:v>
                </c:pt>
                <c:pt idx="129">
                  <c:v>-43443.02</c:v>
                </c:pt>
                <c:pt idx="130">
                  <c:v>-43452.359999999993</c:v>
                </c:pt>
                <c:pt idx="131">
                  <c:v>-42549.389999999992</c:v>
                </c:pt>
                <c:pt idx="132">
                  <c:v>-41563.30999999999</c:v>
                </c:pt>
                <c:pt idx="133">
                  <c:v>-41516.229999999989</c:v>
                </c:pt>
                <c:pt idx="134">
                  <c:v>-41034.989999999991</c:v>
                </c:pt>
                <c:pt idx="135">
                  <c:v>-40896.55999999999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28-EC47-BEAB-84F1F2A24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850200"/>
        <c:axId val="2088851608"/>
      </c:lineChart>
      <c:catAx>
        <c:axId val="20888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51608"/>
        <c:crosses val="autoZero"/>
        <c:auto val="1"/>
        <c:lblAlgn val="ctr"/>
        <c:lblOffset val="100"/>
        <c:noMultiLvlLbl val="0"/>
      </c:catAx>
      <c:valAx>
        <c:axId val="208885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85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546100</xdr:colOff>
      <xdr:row>29</xdr:row>
      <xdr:rowOff>12700</xdr:rowOff>
    </xdr:from>
    <xdr:to>
      <xdr:col>12</xdr:col>
      <xdr:colOff>342900</xdr:colOff>
      <xdr:row>42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6</xdr:col>
      <xdr:colOff>266700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15</xdr:col>
      <xdr:colOff>88900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29</xdr:row>
      <xdr:rowOff>63500</xdr:rowOff>
    </xdr:from>
    <xdr:to>
      <xdr:col>15</xdr:col>
      <xdr:colOff>114300</xdr:colOff>
      <xdr:row>44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1066800</xdr:colOff>
      <xdr:row>29</xdr:row>
      <xdr:rowOff>63500</xdr:rowOff>
    </xdr:from>
    <xdr:to>
      <xdr:col>7</xdr:col>
      <xdr:colOff>38100</xdr:colOff>
      <xdr:row>44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368300</xdr:colOff>
      <xdr:row>29</xdr:row>
      <xdr:rowOff>76200</xdr:rowOff>
    </xdr:from>
    <xdr:to>
      <xdr:col>14</xdr:col>
      <xdr:colOff>38100</xdr:colOff>
      <xdr:row>43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1016000</xdr:colOff>
      <xdr:row>29</xdr:row>
      <xdr:rowOff>63500</xdr:rowOff>
    </xdr:from>
    <xdr:to>
      <xdr:col>6</xdr:col>
      <xdr:colOff>800100</xdr:colOff>
      <xdr:row>43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I49"/>
  <sheetViews>
    <sheetView topLeftCell="EC1" workbookViewId="0">
      <selection activeCell="EI7" sqref="E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9">
      <c r="A1" s="6"/>
      <c r="B1" s="6"/>
      <c r="C1" s="6"/>
      <c r="D1" s="6"/>
      <c r="E1" s="6"/>
      <c r="F1" s="6"/>
    </row>
    <row r="2" spans="1:139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39">
      <c r="A3" s="6"/>
      <c r="B3" s="6"/>
      <c r="C3" s="8" t="s">
        <v>0</v>
      </c>
      <c r="D3" s="6"/>
      <c r="E3" s="6"/>
      <c r="F3" s="6"/>
    </row>
    <row r="4" spans="1:1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</row>
    <row r="5" spans="1:1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</row>
    <row r="6" spans="1:139">
      <c r="A6" s="6"/>
      <c r="B6" s="12">
        <f>SUM(D6:IX6)</f>
        <v>-549823.55000000016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  <c r="CY6" s="2">
        <v>-18341.96</v>
      </c>
      <c r="CZ6" s="2">
        <v>-492.34</v>
      </c>
      <c r="DA6" s="2">
        <v>-17255.72</v>
      </c>
      <c r="DB6" s="2">
        <v>-3558.45</v>
      </c>
      <c r="DC6" s="2">
        <v>32417.38</v>
      </c>
      <c r="DD6" s="2">
        <v>-20967.009999999998</v>
      </c>
      <c r="DE6" s="2">
        <v>6044.3</v>
      </c>
      <c r="DF6" s="2">
        <v>-15567.29</v>
      </c>
      <c r="DG6" s="2">
        <v>1061.83</v>
      </c>
      <c r="DH6" s="2">
        <v>4289.42</v>
      </c>
      <c r="DI6" s="2">
        <v>-15534.51</v>
      </c>
      <c r="DJ6" s="2">
        <v>-38452.269999999997</v>
      </c>
      <c r="DK6" s="2">
        <v>-20109.79</v>
      </c>
      <c r="DL6" s="2">
        <v>15228.53</v>
      </c>
      <c r="DM6" s="2">
        <v>21139.24</v>
      </c>
      <c r="DN6" s="2">
        <v>1342.83</v>
      </c>
      <c r="DO6" s="2">
        <v>10834.96</v>
      </c>
      <c r="DP6" s="2">
        <v>-6061.28</v>
      </c>
      <c r="DQ6" s="2">
        <v>-556.20000000000005</v>
      </c>
      <c r="DR6" s="2">
        <v>-16384.150000000001</v>
      </c>
      <c r="DS6" s="2">
        <v>-33184.699999999997</v>
      </c>
      <c r="DT6" s="2">
        <v>-859.94</v>
      </c>
      <c r="DU6" s="2">
        <v>-13320.05</v>
      </c>
      <c r="DV6" s="2">
        <v>3754.91</v>
      </c>
      <c r="DW6" s="2">
        <v>5804.38</v>
      </c>
      <c r="DX6" s="2">
        <v>-7332.88</v>
      </c>
      <c r="DY6" s="2">
        <v>-11550.54</v>
      </c>
      <c r="DZ6" s="2">
        <v>1942.06</v>
      </c>
      <c r="EA6" s="2">
        <v>18842.150000000001</v>
      </c>
      <c r="EB6" s="2">
        <v>-1907.59</v>
      </c>
      <c r="EC6" s="2">
        <v>-7994.67</v>
      </c>
      <c r="ED6" s="2">
        <v>-9728.65</v>
      </c>
      <c r="EE6" s="2">
        <v>-12033.15</v>
      </c>
      <c r="EF6" s="2">
        <v>1512.08</v>
      </c>
      <c r="EG6" s="2">
        <v>2395.59</v>
      </c>
      <c r="EH6" s="2">
        <v>-14603.52</v>
      </c>
      <c r="EI6" s="2">
        <v>-8619.36</v>
      </c>
    </row>
    <row r="7" spans="1:139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  <c r="CY7" s="2">
        <v>-13342.29</v>
      </c>
      <c r="CZ7" s="2">
        <v>2592.84</v>
      </c>
      <c r="DA7" s="2">
        <v>-11489.94</v>
      </c>
      <c r="DB7" s="2">
        <v>-1232.05</v>
      </c>
      <c r="DC7" s="2">
        <v>44772.75</v>
      </c>
      <c r="DD7" s="2">
        <v>-25718.34</v>
      </c>
      <c r="DE7" s="2">
        <v>20153.3</v>
      </c>
      <c r="DF7" s="2">
        <v>-15696.55</v>
      </c>
      <c r="DG7" s="2">
        <v>233.73</v>
      </c>
      <c r="DH7" s="2">
        <v>9163.1</v>
      </c>
      <c r="DI7" s="2">
        <v>-12360.86</v>
      </c>
      <c r="DJ7" s="2">
        <v>-49954.87</v>
      </c>
      <c r="DK7" s="2">
        <v>-18542.71</v>
      </c>
      <c r="DL7" s="2">
        <v>6304.06</v>
      </c>
      <c r="DM7" s="2">
        <v>30433.79</v>
      </c>
      <c r="DN7" s="2">
        <v>-1766.1</v>
      </c>
      <c r="DO7" s="2">
        <v>17280.23</v>
      </c>
      <c r="DP7" s="2">
        <v>2171.27</v>
      </c>
      <c r="DQ7" s="2">
        <v>-517.63</v>
      </c>
      <c r="DR7" s="2">
        <v>-8330.26</v>
      </c>
      <c r="DS7" s="2">
        <v>-24147.67</v>
      </c>
      <c r="DT7" s="2">
        <v>4882.01</v>
      </c>
      <c r="DU7" s="2">
        <v>-8183.03</v>
      </c>
      <c r="DV7" s="2">
        <v>5793.93</v>
      </c>
      <c r="DW7" s="2">
        <v>9321.0499999999993</v>
      </c>
      <c r="DX7" s="2">
        <v>-5970.47</v>
      </c>
      <c r="DY7" s="2">
        <v>-11344.13</v>
      </c>
      <c r="DZ7" s="2">
        <v>1178.99</v>
      </c>
      <c r="EA7" s="2">
        <v>14494.5</v>
      </c>
      <c r="EB7" s="2">
        <v>-4463.0200000000004</v>
      </c>
      <c r="EC7" s="2">
        <v>-3712.08</v>
      </c>
      <c r="ED7" s="2">
        <v>-9855.68</v>
      </c>
      <c r="EE7" s="2">
        <v>-11542.59</v>
      </c>
      <c r="EF7" s="2">
        <v>-1941.19</v>
      </c>
      <c r="EG7" s="2">
        <v>5443.18</v>
      </c>
      <c r="EH7" s="2">
        <v>-11272.16</v>
      </c>
      <c r="EI7" s="2">
        <v>-238.35</v>
      </c>
    </row>
    <row r="8" spans="1:139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  <c r="CY8" s="2">
        <v>-4999.66</v>
      </c>
      <c r="CZ8" s="2">
        <v>-3085.15</v>
      </c>
      <c r="DA8" s="2">
        <v>-5765.71</v>
      </c>
      <c r="DB8" s="2">
        <v>-2326.4</v>
      </c>
      <c r="DC8" s="2">
        <v>-12355.3</v>
      </c>
      <c r="DD8" s="2">
        <v>4751.3599999999997</v>
      </c>
      <c r="DE8" s="2">
        <v>-14108.97</v>
      </c>
      <c r="DF8" s="2">
        <v>129</v>
      </c>
      <c r="DG8" s="2">
        <v>838.6</v>
      </c>
      <c r="DH8" s="2">
        <v>-4873.67</v>
      </c>
      <c r="DI8" s="2">
        <v>-3173.63</v>
      </c>
      <c r="DJ8" s="2">
        <v>11502.59</v>
      </c>
      <c r="DK8" s="2">
        <v>-1567.09</v>
      </c>
      <c r="DL8" s="2">
        <v>8924.42</v>
      </c>
      <c r="DM8" s="2">
        <v>-9294.5400000000009</v>
      </c>
      <c r="DN8" s="2">
        <v>3107.97</v>
      </c>
      <c r="DO8" s="2">
        <v>-6445.29</v>
      </c>
      <c r="DP8" s="2">
        <v>-8232.5300000000007</v>
      </c>
      <c r="DQ8" s="2">
        <v>-38.590000000000003</v>
      </c>
      <c r="DR8" s="2">
        <v>-8053.88</v>
      </c>
      <c r="DS8" s="2">
        <v>-9037.0400000000009</v>
      </c>
      <c r="DT8" s="2">
        <v>-5741.98</v>
      </c>
      <c r="DU8" s="2">
        <v>-5137.03</v>
      </c>
      <c r="DV8" s="2">
        <v>-2038.98</v>
      </c>
      <c r="DW8" s="2">
        <v>-3516.65</v>
      </c>
      <c r="DX8" s="2">
        <v>-1362.41</v>
      </c>
      <c r="DY8" s="2">
        <v>-206.42</v>
      </c>
      <c r="DZ8" s="2">
        <v>763.08</v>
      </c>
      <c r="EA8" s="2">
        <v>4347.6899999999996</v>
      </c>
      <c r="EB8" s="2">
        <v>2555.46</v>
      </c>
      <c r="EC8" s="2">
        <v>-4282.59</v>
      </c>
      <c r="ED8" s="2">
        <v>127.04</v>
      </c>
      <c r="EE8" s="2">
        <v>-490.57</v>
      </c>
      <c r="EF8" s="2">
        <v>3453.27</v>
      </c>
      <c r="EG8" s="2">
        <v>-3047.59</v>
      </c>
      <c r="EH8" s="2">
        <v>-3331.36</v>
      </c>
      <c r="EI8" s="2">
        <v>-8381.0300000000007</v>
      </c>
    </row>
    <row r="9" spans="1:139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  <c r="CY9" s="13">
        <v>45.9</v>
      </c>
      <c r="CZ9" s="13">
        <v>46.35</v>
      </c>
      <c r="DA9" s="13">
        <v>46.57</v>
      </c>
      <c r="DB9" s="13">
        <v>46.58</v>
      </c>
      <c r="DC9" s="13">
        <v>48.38</v>
      </c>
      <c r="DD9" s="13">
        <v>47.68</v>
      </c>
      <c r="DE9" s="13">
        <v>47.84</v>
      </c>
      <c r="DF9" s="13">
        <v>47.19</v>
      </c>
      <c r="DG9" s="13">
        <v>47.46</v>
      </c>
      <c r="DH9" s="13">
        <v>47.61</v>
      </c>
      <c r="DI9" s="13">
        <v>46.28</v>
      </c>
      <c r="DJ9" s="13">
        <v>44.08</v>
      </c>
      <c r="DK9" s="13">
        <v>41.88</v>
      </c>
      <c r="DL9" s="13">
        <v>42.3</v>
      </c>
      <c r="DM9" s="13">
        <v>44.66</v>
      </c>
      <c r="DN9" s="13">
        <v>44.15</v>
      </c>
      <c r="DO9" s="13">
        <v>45.14</v>
      </c>
      <c r="DP9" s="13">
        <v>44.98</v>
      </c>
      <c r="DQ9" s="13">
        <v>44.59</v>
      </c>
      <c r="DR9" s="13">
        <v>43.65</v>
      </c>
      <c r="DS9" s="13">
        <v>42.02</v>
      </c>
      <c r="DT9" s="13">
        <v>42.32</v>
      </c>
      <c r="DU9" s="13">
        <v>41.12</v>
      </c>
      <c r="DV9" s="13">
        <v>41.7</v>
      </c>
      <c r="DW9" s="13">
        <v>42.56</v>
      </c>
      <c r="DX9" s="13">
        <v>41.71</v>
      </c>
      <c r="DY9" s="13">
        <v>41.22</v>
      </c>
      <c r="DZ9" s="13">
        <v>41.38</v>
      </c>
      <c r="EA9" s="13">
        <v>42.91</v>
      </c>
      <c r="EB9" s="13">
        <v>43.31</v>
      </c>
      <c r="EC9" s="13">
        <v>42.51</v>
      </c>
      <c r="ED9" s="13">
        <v>41.8</v>
      </c>
      <c r="EE9" s="13">
        <v>41.6</v>
      </c>
      <c r="EF9" s="13">
        <v>41.73</v>
      </c>
      <c r="EG9" s="13">
        <v>42.28</v>
      </c>
      <c r="EH9" s="13">
        <v>41</v>
      </c>
      <c r="EI9" s="13">
        <v>40.340000000000003</v>
      </c>
    </row>
    <row r="10" spans="1:139">
      <c r="A10" s="4">
        <f>B10/F2</f>
        <v>-1.8377644808055583E-2</v>
      </c>
      <c r="B10" s="3">
        <f>SUM(D10:IX10)</f>
        <v>-11592.618344921462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:CY10" si="42">CX6/CX9</f>
        <v>-513.15881213686259</v>
      </c>
      <c r="CY10" s="6">
        <f t="shared" si="42"/>
        <v>-399.6069716775599</v>
      </c>
      <c r="CZ10" s="6">
        <f t="shared" ref="CZ10:DA10" si="43">CZ6/CZ9</f>
        <v>-10.622222222222222</v>
      </c>
      <c r="DA10" s="6">
        <f t="shared" si="43"/>
        <v>-370.53296113377712</v>
      </c>
      <c r="DB10" s="6">
        <f t="shared" ref="DB10:DC10" si="44">DB6/DB9</f>
        <v>-76.394375268355518</v>
      </c>
      <c r="DC10" s="6">
        <f t="shared" si="44"/>
        <v>670.05746176105822</v>
      </c>
      <c r="DD10" s="6">
        <f t="shared" ref="DD10:DE10" si="45">DD6/DD9</f>
        <v>-439.7443372483221</v>
      </c>
      <c r="DE10" s="6">
        <f t="shared" si="45"/>
        <v>126.34406354515049</v>
      </c>
      <c r="DF10" s="6">
        <f t="shared" ref="DF10:DG10" si="46">DF6/DF9</f>
        <v>-329.88535706717528</v>
      </c>
      <c r="DG10" s="6">
        <f t="shared" si="46"/>
        <v>22.373156342182888</v>
      </c>
      <c r="DH10" s="6">
        <f t="shared" ref="DH10:DI10" si="47">DH6/DH9</f>
        <v>90.094938038227269</v>
      </c>
      <c r="DI10" s="6">
        <f t="shared" si="47"/>
        <v>-335.66356957649094</v>
      </c>
      <c r="DJ10" s="6">
        <f t="shared" ref="DJ10:DK10" si="48">DJ6/DJ9</f>
        <v>-872.32917422867513</v>
      </c>
      <c r="DK10" s="6">
        <f t="shared" si="48"/>
        <v>-480.17645654250236</v>
      </c>
      <c r="DL10" s="6">
        <f t="shared" ref="DL10:DM10" si="49">DL6/DL9</f>
        <v>360.01252955082748</v>
      </c>
      <c r="DM10" s="6">
        <f t="shared" si="49"/>
        <v>473.33721450962838</v>
      </c>
      <c r="DN10" s="6">
        <f t="shared" ref="DN10:DO10" si="50">DN6/DN9</f>
        <v>30.415175537938843</v>
      </c>
      <c r="DO10" s="6">
        <f t="shared" si="50"/>
        <v>240.03012848914486</v>
      </c>
      <c r="DP10" s="6">
        <f t="shared" ref="DP10:DQ10" si="51">DP6/DP9</f>
        <v>-134.75500222321031</v>
      </c>
      <c r="DQ10" s="6">
        <f t="shared" si="51"/>
        <v>-12.473648800179413</v>
      </c>
      <c r="DR10" s="6">
        <f t="shared" ref="DR10:DS10" si="52">DR6/DR9</f>
        <v>-375.35280641466215</v>
      </c>
      <c r="DS10" s="6">
        <f t="shared" si="52"/>
        <v>-789.73584007615409</v>
      </c>
      <c r="DT10" s="6">
        <f t="shared" ref="DT10:DU10" si="53">DT6/DT9</f>
        <v>-20.319943289224955</v>
      </c>
      <c r="DU10" s="6">
        <f t="shared" si="53"/>
        <v>-323.93117704280155</v>
      </c>
      <c r="DV10" s="6">
        <f t="shared" ref="DV10:DW10" si="54">DV6/DV9</f>
        <v>90.045803357314142</v>
      </c>
      <c r="DW10" s="6">
        <f t="shared" si="54"/>
        <v>136.38110902255639</v>
      </c>
      <c r="DX10" s="6">
        <f t="shared" ref="DX10:DY10" si="55">DX6/DX9</f>
        <v>-175.80628146727403</v>
      </c>
      <c r="DY10" s="6">
        <f t="shared" si="55"/>
        <v>-280.21688500727805</v>
      </c>
      <c r="DZ10" s="6">
        <f t="shared" ref="DZ10:EA10" si="56">DZ6/DZ9</f>
        <v>46.93233446109231</v>
      </c>
      <c r="EA10" s="6">
        <f t="shared" si="56"/>
        <v>439.10859939408073</v>
      </c>
      <c r="EB10" s="6">
        <f t="shared" ref="EB10:EC10" si="57">EB6/EB9</f>
        <v>-44.04502424382359</v>
      </c>
      <c r="EC10" s="6">
        <f t="shared" si="57"/>
        <v>-188.06563161609034</v>
      </c>
      <c r="ED10" s="6">
        <f t="shared" ref="ED10:EE10" si="58">ED6/ED9</f>
        <v>-232.74282296650719</v>
      </c>
      <c r="EE10" s="6">
        <f t="shared" si="58"/>
        <v>-289.25841346153845</v>
      </c>
      <c r="EF10" s="6">
        <f t="shared" ref="EF10:EG10" si="59">EF6/EF9</f>
        <v>36.23484303858136</v>
      </c>
      <c r="EG10" s="6">
        <f t="shared" si="59"/>
        <v>56.660122989593191</v>
      </c>
      <c r="EH10" s="6">
        <f t="shared" ref="EH10:EI10" si="60">EH6/EH9</f>
        <v>-356.18341463414635</v>
      </c>
      <c r="EI10" s="6">
        <f t="shared" si="60"/>
        <v>-213.66782350024789</v>
      </c>
    </row>
    <row r="11" spans="1:139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  <c r="CY11" s="12">
        <f ca="1">SUM(INDIRECT(ADDRESS(6, 4)) : INDIRECT(ADDRESS(6, COLUMN())))</f>
        <v>-400359.15000000008</v>
      </c>
      <c r="CZ11" s="12">
        <f ca="1">SUM(INDIRECT(ADDRESS(6, 4)) : INDIRECT(ADDRESS(6, COLUMN())))</f>
        <v>-400851.49000000011</v>
      </c>
      <c r="DA11" s="12">
        <f ca="1">SUM(INDIRECT(ADDRESS(6, 4)) : INDIRECT(ADDRESS(6, COLUMN())))</f>
        <v>-418107.21000000008</v>
      </c>
      <c r="DB11" s="12">
        <f ca="1">SUM(INDIRECT(ADDRESS(6, 4)) : INDIRECT(ADDRESS(6, COLUMN())))</f>
        <v>-421665.66000000009</v>
      </c>
      <c r="DC11" s="12">
        <f ca="1">SUM(INDIRECT(ADDRESS(6, 4)) : INDIRECT(ADDRESS(6, COLUMN())))</f>
        <v>-389248.28000000009</v>
      </c>
      <c r="DD11" s="12">
        <f ca="1">SUM(INDIRECT(ADDRESS(6, 4)) : INDIRECT(ADDRESS(6, COLUMN())))</f>
        <v>-410215.2900000001</v>
      </c>
      <c r="DE11" s="12">
        <f ca="1">SUM(INDIRECT(ADDRESS(6, 4)) : INDIRECT(ADDRESS(6, COLUMN())))</f>
        <v>-404170.99000000011</v>
      </c>
      <c r="DF11" s="12">
        <f ca="1">SUM(INDIRECT(ADDRESS(6, 4)) : INDIRECT(ADDRESS(6, COLUMN())))</f>
        <v>-419738.28000000009</v>
      </c>
      <c r="DG11" s="12">
        <f ca="1">SUM(INDIRECT(ADDRESS(6, 4)) : INDIRECT(ADDRESS(6, COLUMN())))</f>
        <v>-418676.45000000007</v>
      </c>
      <c r="DH11" s="12">
        <f ca="1">SUM(INDIRECT(ADDRESS(6, 4)) : INDIRECT(ADDRESS(6, COLUMN())))</f>
        <v>-414387.03000000009</v>
      </c>
      <c r="DI11" s="12">
        <f ca="1">SUM(INDIRECT(ADDRESS(6, 4)) : INDIRECT(ADDRESS(6, COLUMN())))</f>
        <v>-429921.5400000001</v>
      </c>
      <c r="DJ11" s="12">
        <f ca="1">SUM(INDIRECT(ADDRESS(6, 4)) : INDIRECT(ADDRESS(6, COLUMN())))</f>
        <v>-468373.81000000011</v>
      </c>
      <c r="DK11" s="12">
        <f ca="1">SUM(INDIRECT(ADDRESS(6, 4)) : INDIRECT(ADDRESS(6, COLUMN())))</f>
        <v>-488483.60000000009</v>
      </c>
      <c r="DL11" s="12">
        <f ca="1">SUM(INDIRECT(ADDRESS(6, 4)) : INDIRECT(ADDRESS(6, COLUMN())))</f>
        <v>-473255.07000000007</v>
      </c>
      <c r="DM11" s="12">
        <f ca="1">SUM(INDIRECT(ADDRESS(6, 4)) : INDIRECT(ADDRESS(6, COLUMN())))</f>
        <v>-452115.83000000007</v>
      </c>
      <c r="DN11" s="12">
        <f ca="1">SUM(INDIRECT(ADDRESS(6, 4)) : INDIRECT(ADDRESS(6, COLUMN())))</f>
        <v>-450773.00000000006</v>
      </c>
      <c r="DO11" s="12">
        <f ca="1">SUM(INDIRECT(ADDRESS(6, 4)) : INDIRECT(ADDRESS(6, COLUMN())))</f>
        <v>-439938.04000000004</v>
      </c>
      <c r="DP11" s="12">
        <f ca="1">SUM(INDIRECT(ADDRESS(6, 4)) : INDIRECT(ADDRESS(6, COLUMN())))</f>
        <v>-445999.32000000007</v>
      </c>
      <c r="DQ11" s="12">
        <f ca="1">SUM(INDIRECT(ADDRESS(6, 4)) : INDIRECT(ADDRESS(6, COLUMN())))</f>
        <v>-446555.52000000008</v>
      </c>
      <c r="DR11" s="12">
        <f ca="1">SUM(INDIRECT(ADDRESS(6, 4)) : INDIRECT(ADDRESS(6, COLUMN())))</f>
        <v>-462939.6700000001</v>
      </c>
      <c r="DS11" s="12">
        <f ca="1">SUM(INDIRECT(ADDRESS(6, 4)) : INDIRECT(ADDRESS(6, COLUMN())))</f>
        <v>-496124.37000000011</v>
      </c>
      <c r="DT11" s="12">
        <f ca="1">SUM(INDIRECT(ADDRESS(6, 4)) : INDIRECT(ADDRESS(6, COLUMN())))</f>
        <v>-496984.31000000011</v>
      </c>
      <c r="DU11" s="12">
        <f ca="1">SUM(INDIRECT(ADDRESS(6, 4)) : INDIRECT(ADDRESS(6, COLUMN())))</f>
        <v>-510304.3600000001</v>
      </c>
      <c r="DV11" s="12">
        <f ca="1">SUM(INDIRECT(ADDRESS(6, 4)) : INDIRECT(ADDRESS(6, COLUMN())))</f>
        <v>-506549.45000000013</v>
      </c>
      <c r="DW11" s="12">
        <f ca="1">SUM(INDIRECT(ADDRESS(6, 4)) : INDIRECT(ADDRESS(6, COLUMN())))</f>
        <v>-500745.07000000012</v>
      </c>
      <c r="DX11" s="12">
        <f ca="1">SUM(INDIRECT(ADDRESS(6, 4)) : INDIRECT(ADDRESS(6, COLUMN())))</f>
        <v>-508077.95000000013</v>
      </c>
      <c r="DY11" s="12">
        <f ca="1">SUM(INDIRECT(ADDRESS(6, 4)) : INDIRECT(ADDRESS(6, COLUMN())))</f>
        <v>-519628.49000000011</v>
      </c>
      <c r="DZ11" s="12">
        <f ca="1">SUM(INDIRECT(ADDRESS(6, 4)) : INDIRECT(ADDRESS(6, COLUMN())))</f>
        <v>-517686.43000000011</v>
      </c>
      <c r="EA11" s="12">
        <f ca="1">SUM(INDIRECT(ADDRESS(6, 4)) : INDIRECT(ADDRESS(6, COLUMN())))</f>
        <v>-498844.28000000009</v>
      </c>
      <c r="EB11" s="12">
        <f ca="1">SUM(INDIRECT(ADDRESS(6, 4)) : INDIRECT(ADDRESS(6, COLUMN())))</f>
        <v>-500751.87000000011</v>
      </c>
      <c r="EC11" s="12">
        <f ca="1">SUM(INDIRECT(ADDRESS(6, 4)) : INDIRECT(ADDRESS(6, COLUMN())))</f>
        <v>-508746.5400000001</v>
      </c>
      <c r="ED11" s="12">
        <f ca="1">SUM(INDIRECT(ADDRESS(6, 4)) : INDIRECT(ADDRESS(6, COLUMN())))</f>
        <v>-518475.19000000012</v>
      </c>
      <c r="EE11" s="12">
        <f ca="1">SUM(INDIRECT(ADDRESS(6, 4)) : INDIRECT(ADDRESS(6, COLUMN())))</f>
        <v>-530508.34000000008</v>
      </c>
      <c r="EF11" s="12">
        <f ca="1">SUM(INDIRECT(ADDRESS(6, 4)) : INDIRECT(ADDRESS(6, COLUMN())))</f>
        <v>-528996.26000000013</v>
      </c>
      <c r="EG11" s="12">
        <f ca="1">SUM(INDIRECT(ADDRESS(6, 4)) : INDIRECT(ADDRESS(6, COLUMN())))</f>
        <v>-526600.67000000016</v>
      </c>
      <c r="EH11" s="12">
        <f ca="1">SUM(INDIRECT(ADDRESS(6, 4)) : INDIRECT(ADDRESS(6, COLUMN())))</f>
        <v>-541204.19000000018</v>
      </c>
      <c r="EI11" s="12">
        <f ca="1">SUM(INDIRECT(ADDRESS(6, 4)) : INDIRECT(ADDRESS(6, COLUMN())))</f>
        <v>-549823.55000000016</v>
      </c>
    </row>
    <row r="12" spans="1:139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  <c r="CY12" s="12">
        <f ca="1">SUM(INDIRECT(ADDRESS(7, 4)) : INDIRECT(ADDRESS(7, COLUMN())))</f>
        <v>-202919.87</v>
      </c>
      <c r="CZ12" s="12">
        <f ca="1">SUM(INDIRECT(ADDRESS(7, 4)) : INDIRECT(ADDRESS(7, COLUMN())))</f>
        <v>-200327.03</v>
      </c>
      <c r="DA12" s="12">
        <f ca="1">SUM(INDIRECT(ADDRESS(7, 4)) : INDIRECT(ADDRESS(7, COLUMN())))</f>
        <v>-211816.97</v>
      </c>
      <c r="DB12" s="12">
        <f ca="1">SUM(INDIRECT(ADDRESS(7, 4)) : INDIRECT(ADDRESS(7, COLUMN())))</f>
        <v>-213049.02</v>
      </c>
      <c r="DC12" s="12">
        <f ca="1">SUM(INDIRECT(ADDRESS(7, 4)) : INDIRECT(ADDRESS(7, COLUMN())))</f>
        <v>-168276.27</v>
      </c>
      <c r="DD12" s="12">
        <f ca="1">SUM(INDIRECT(ADDRESS(7, 4)) : INDIRECT(ADDRESS(7, COLUMN())))</f>
        <v>-193994.61</v>
      </c>
      <c r="DE12" s="12">
        <f ca="1">SUM(INDIRECT(ADDRESS(7, 4)) : INDIRECT(ADDRESS(7, COLUMN())))</f>
        <v>-173841.31</v>
      </c>
      <c r="DF12" s="12">
        <f ca="1">SUM(INDIRECT(ADDRESS(7, 4)) : INDIRECT(ADDRESS(7, COLUMN())))</f>
        <v>-189537.86</v>
      </c>
      <c r="DG12" s="12">
        <f ca="1">SUM(INDIRECT(ADDRESS(7, 4)) : INDIRECT(ADDRESS(7, COLUMN())))</f>
        <v>-189304.12999999998</v>
      </c>
      <c r="DH12" s="12">
        <f ca="1">SUM(INDIRECT(ADDRESS(7, 4)) : INDIRECT(ADDRESS(7, COLUMN())))</f>
        <v>-180141.02999999997</v>
      </c>
      <c r="DI12" s="12">
        <f ca="1">SUM(INDIRECT(ADDRESS(7, 4)) : INDIRECT(ADDRESS(7, COLUMN())))</f>
        <v>-192501.88999999996</v>
      </c>
      <c r="DJ12" s="12">
        <f ca="1">SUM(INDIRECT(ADDRESS(7, 4)) : INDIRECT(ADDRESS(7, COLUMN())))</f>
        <v>-242456.75999999995</v>
      </c>
      <c r="DK12" s="12">
        <f ca="1">SUM(INDIRECT(ADDRESS(7, 4)) : INDIRECT(ADDRESS(7, COLUMN())))</f>
        <v>-260999.46999999994</v>
      </c>
      <c r="DL12" s="12">
        <f ca="1">SUM(INDIRECT(ADDRESS(7, 4)) : INDIRECT(ADDRESS(7, COLUMN())))</f>
        <v>-254695.40999999995</v>
      </c>
      <c r="DM12" s="12">
        <f ca="1">SUM(INDIRECT(ADDRESS(7, 4)) : INDIRECT(ADDRESS(7, COLUMN())))</f>
        <v>-224261.61999999994</v>
      </c>
      <c r="DN12" s="12">
        <f ca="1">SUM(INDIRECT(ADDRESS(7, 4)) : INDIRECT(ADDRESS(7, COLUMN())))</f>
        <v>-226027.71999999994</v>
      </c>
      <c r="DO12" s="12">
        <f ca="1">SUM(INDIRECT(ADDRESS(7, 4)) : INDIRECT(ADDRESS(7, COLUMN())))</f>
        <v>-208747.48999999993</v>
      </c>
      <c r="DP12" s="12">
        <f ca="1">SUM(INDIRECT(ADDRESS(7, 4)) : INDIRECT(ADDRESS(7, COLUMN())))</f>
        <v>-206576.21999999994</v>
      </c>
      <c r="DQ12" s="12">
        <f ca="1">SUM(INDIRECT(ADDRESS(7, 4)) : INDIRECT(ADDRESS(7, COLUMN())))</f>
        <v>-207093.84999999995</v>
      </c>
      <c r="DR12" s="12">
        <f ca="1">SUM(INDIRECT(ADDRESS(7, 4)) : INDIRECT(ADDRESS(7, COLUMN())))</f>
        <v>-215424.10999999996</v>
      </c>
      <c r="DS12" s="12">
        <f ca="1">SUM(INDIRECT(ADDRESS(7, 4)) : INDIRECT(ADDRESS(7, COLUMN())))</f>
        <v>-239571.77999999997</v>
      </c>
      <c r="DT12" s="12">
        <f ca="1">SUM(INDIRECT(ADDRESS(7, 4)) : INDIRECT(ADDRESS(7, COLUMN())))</f>
        <v>-234689.76999999996</v>
      </c>
      <c r="DU12" s="12">
        <f ca="1">SUM(INDIRECT(ADDRESS(7, 4)) : INDIRECT(ADDRESS(7, COLUMN())))</f>
        <v>-242872.79999999996</v>
      </c>
      <c r="DV12" s="12">
        <f ca="1">SUM(INDIRECT(ADDRESS(7, 4)) : INDIRECT(ADDRESS(7, COLUMN())))</f>
        <v>-237078.86999999997</v>
      </c>
      <c r="DW12" s="12">
        <f ca="1">SUM(INDIRECT(ADDRESS(7, 4)) : INDIRECT(ADDRESS(7, COLUMN())))</f>
        <v>-227757.81999999998</v>
      </c>
      <c r="DX12" s="12">
        <f ca="1">SUM(INDIRECT(ADDRESS(7, 4)) : INDIRECT(ADDRESS(7, COLUMN())))</f>
        <v>-233728.28999999998</v>
      </c>
      <c r="DY12" s="12">
        <f ca="1">SUM(INDIRECT(ADDRESS(7, 4)) : INDIRECT(ADDRESS(7, COLUMN())))</f>
        <v>-245072.41999999998</v>
      </c>
      <c r="DZ12" s="12">
        <f ca="1">SUM(INDIRECT(ADDRESS(7, 4)) : INDIRECT(ADDRESS(7, COLUMN())))</f>
        <v>-243893.43</v>
      </c>
      <c r="EA12" s="12">
        <f ca="1">SUM(INDIRECT(ADDRESS(7, 4)) : INDIRECT(ADDRESS(7, COLUMN())))</f>
        <v>-229398.93</v>
      </c>
      <c r="EB12" s="12">
        <f ca="1">SUM(INDIRECT(ADDRESS(7, 4)) : INDIRECT(ADDRESS(7, COLUMN())))</f>
        <v>-233861.94999999998</v>
      </c>
      <c r="EC12" s="12">
        <f ca="1">SUM(INDIRECT(ADDRESS(7, 4)) : INDIRECT(ADDRESS(7, COLUMN())))</f>
        <v>-237574.02999999997</v>
      </c>
      <c r="ED12" s="12">
        <f ca="1">SUM(INDIRECT(ADDRESS(7, 4)) : INDIRECT(ADDRESS(7, COLUMN())))</f>
        <v>-247429.70999999996</v>
      </c>
      <c r="EE12" s="12">
        <f ca="1">SUM(INDIRECT(ADDRESS(7, 4)) : INDIRECT(ADDRESS(7, COLUMN())))</f>
        <v>-258972.29999999996</v>
      </c>
      <c r="EF12" s="12">
        <f ca="1">SUM(INDIRECT(ADDRESS(7, 4)) : INDIRECT(ADDRESS(7, COLUMN())))</f>
        <v>-260913.48999999996</v>
      </c>
      <c r="EG12" s="12">
        <f ca="1">SUM(INDIRECT(ADDRESS(7, 4)) : INDIRECT(ADDRESS(7, COLUMN())))</f>
        <v>-255470.30999999997</v>
      </c>
      <c r="EH12" s="12">
        <f ca="1">SUM(INDIRECT(ADDRESS(7, 4)) : INDIRECT(ADDRESS(7, COLUMN())))</f>
        <v>-266742.46999999997</v>
      </c>
      <c r="EI12" s="12">
        <f ca="1">SUM(INDIRECT(ADDRESS(7, 4)) : INDIRECT(ADDRESS(7, COLUMN())))</f>
        <v>-266980.81999999995</v>
      </c>
    </row>
    <row r="13" spans="1:139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  <c r="CY13" s="12">
        <f ca="1">SUM(INDIRECT(ADDRESS(8, 4)) : INDIRECT(ADDRESS(8, COLUMN())))</f>
        <v>-223495.80000000008</v>
      </c>
      <c r="CZ13" s="12">
        <f ca="1">SUM(INDIRECT(ADDRESS(8, 4)) : INDIRECT(ADDRESS(8, COLUMN())))</f>
        <v>-226580.95000000007</v>
      </c>
      <c r="DA13" s="12">
        <f ca="1">SUM(INDIRECT(ADDRESS(8, 4)) : INDIRECT(ADDRESS(8, COLUMN())))</f>
        <v>-232346.66000000006</v>
      </c>
      <c r="DB13" s="12">
        <f ca="1">SUM(INDIRECT(ADDRESS(8, 4)) : INDIRECT(ADDRESS(8, COLUMN())))</f>
        <v>-234673.06000000006</v>
      </c>
      <c r="DC13" s="12">
        <f ca="1">SUM(INDIRECT(ADDRESS(8, 4)) : INDIRECT(ADDRESS(8, COLUMN())))</f>
        <v>-247028.36000000004</v>
      </c>
      <c r="DD13" s="12">
        <f ca="1">SUM(INDIRECT(ADDRESS(8, 4)) : INDIRECT(ADDRESS(8, COLUMN())))</f>
        <v>-242277.00000000006</v>
      </c>
      <c r="DE13" s="12">
        <f ca="1">SUM(INDIRECT(ADDRESS(8, 4)) : INDIRECT(ADDRESS(8, COLUMN())))</f>
        <v>-256385.97000000006</v>
      </c>
      <c r="DF13" s="12">
        <f ca="1">SUM(INDIRECT(ADDRESS(8, 4)) : INDIRECT(ADDRESS(8, COLUMN())))</f>
        <v>-256256.97000000006</v>
      </c>
      <c r="DG13" s="12">
        <f ca="1">SUM(INDIRECT(ADDRESS(8, 4)) : INDIRECT(ADDRESS(8, COLUMN())))</f>
        <v>-255418.37000000005</v>
      </c>
      <c r="DH13" s="12">
        <f ca="1">SUM(INDIRECT(ADDRESS(8, 4)) : INDIRECT(ADDRESS(8, COLUMN())))</f>
        <v>-260292.04000000007</v>
      </c>
      <c r="DI13" s="12">
        <f ca="1">SUM(INDIRECT(ADDRESS(8, 4)) : INDIRECT(ADDRESS(8, COLUMN())))</f>
        <v>-263465.67000000004</v>
      </c>
      <c r="DJ13" s="12">
        <f ca="1">SUM(INDIRECT(ADDRESS(8, 4)) : INDIRECT(ADDRESS(8, COLUMN())))</f>
        <v>-251963.08000000005</v>
      </c>
      <c r="DK13" s="12">
        <f ca="1">SUM(INDIRECT(ADDRESS(8, 4)) : INDIRECT(ADDRESS(8, COLUMN())))</f>
        <v>-253530.17000000004</v>
      </c>
      <c r="DL13" s="12">
        <f ca="1">SUM(INDIRECT(ADDRESS(8, 4)) : INDIRECT(ADDRESS(8, COLUMN())))</f>
        <v>-244605.75000000003</v>
      </c>
      <c r="DM13" s="12">
        <f ca="1">SUM(INDIRECT(ADDRESS(8, 4)) : INDIRECT(ADDRESS(8, COLUMN())))</f>
        <v>-253900.29000000004</v>
      </c>
      <c r="DN13" s="12">
        <f ca="1">SUM(INDIRECT(ADDRESS(8, 4)) : INDIRECT(ADDRESS(8, COLUMN())))</f>
        <v>-250792.32000000004</v>
      </c>
      <c r="DO13" s="12">
        <f ca="1">SUM(INDIRECT(ADDRESS(8, 4)) : INDIRECT(ADDRESS(8, COLUMN())))</f>
        <v>-257237.61000000004</v>
      </c>
      <c r="DP13" s="12">
        <f ca="1">SUM(INDIRECT(ADDRESS(8, 4)) : INDIRECT(ADDRESS(8, COLUMN())))</f>
        <v>-265470.14000000007</v>
      </c>
      <c r="DQ13" s="12">
        <f ca="1">SUM(INDIRECT(ADDRESS(8, 4)) : INDIRECT(ADDRESS(8, COLUMN())))</f>
        <v>-265508.7300000001</v>
      </c>
      <c r="DR13" s="12">
        <f ca="1">SUM(INDIRECT(ADDRESS(8, 4)) : INDIRECT(ADDRESS(8, COLUMN())))</f>
        <v>-273562.6100000001</v>
      </c>
      <c r="DS13" s="12">
        <f ca="1">SUM(INDIRECT(ADDRESS(8, 4)) : INDIRECT(ADDRESS(8, COLUMN())))</f>
        <v>-282599.65000000008</v>
      </c>
      <c r="DT13" s="12">
        <f ca="1">SUM(INDIRECT(ADDRESS(8, 4)) : INDIRECT(ADDRESS(8, COLUMN())))</f>
        <v>-288341.63000000006</v>
      </c>
      <c r="DU13" s="12">
        <f ca="1">SUM(INDIRECT(ADDRESS(8, 4)) : INDIRECT(ADDRESS(8, COLUMN())))</f>
        <v>-293478.66000000009</v>
      </c>
      <c r="DV13" s="12">
        <f ca="1">SUM(INDIRECT(ADDRESS(8, 4)) : INDIRECT(ADDRESS(8, COLUMN())))</f>
        <v>-295517.64000000007</v>
      </c>
      <c r="DW13" s="12">
        <f ca="1">SUM(INDIRECT(ADDRESS(8, 4)) : INDIRECT(ADDRESS(8, COLUMN())))</f>
        <v>-299034.2900000001</v>
      </c>
      <c r="DX13" s="12">
        <f ca="1">SUM(INDIRECT(ADDRESS(8, 4)) : INDIRECT(ADDRESS(8, COLUMN())))</f>
        <v>-300396.70000000007</v>
      </c>
      <c r="DY13" s="12">
        <f ca="1">SUM(INDIRECT(ADDRESS(8, 4)) : INDIRECT(ADDRESS(8, COLUMN())))</f>
        <v>-300603.12000000005</v>
      </c>
      <c r="DZ13" s="12">
        <f ca="1">SUM(INDIRECT(ADDRESS(8, 4)) : INDIRECT(ADDRESS(8, COLUMN())))</f>
        <v>-299840.04000000004</v>
      </c>
      <c r="EA13" s="12">
        <f ca="1">SUM(INDIRECT(ADDRESS(8, 4)) : INDIRECT(ADDRESS(8, COLUMN())))</f>
        <v>-295492.35000000003</v>
      </c>
      <c r="EB13" s="12">
        <f ca="1">SUM(INDIRECT(ADDRESS(8, 4)) : INDIRECT(ADDRESS(8, COLUMN())))</f>
        <v>-292936.89</v>
      </c>
      <c r="EC13" s="12">
        <f ca="1">SUM(INDIRECT(ADDRESS(8, 4)) : INDIRECT(ADDRESS(8, COLUMN())))</f>
        <v>-297219.48000000004</v>
      </c>
      <c r="ED13" s="12">
        <f ca="1">SUM(INDIRECT(ADDRESS(8, 4)) : INDIRECT(ADDRESS(8, COLUMN())))</f>
        <v>-297092.44000000006</v>
      </c>
      <c r="EE13" s="12">
        <f ca="1">SUM(INDIRECT(ADDRESS(8, 4)) : INDIRECT(ADDRESS(8, COLUMN())))</f>
        <v>-297583.01000000007</v>
      </c>
      <c r="EF13" s="12">
        <f ca="1">SUM(INDIRECT(ADDRESS(8, 4)) : INDIRECT(ADDRESS(8, COLUMN())))</f>
        <v>-294129.74000000005</v>
      </c>
      <c r="EG13" s="12">
        <f ca="1">SUM(INDIRECT(ADDRESS(8, 4)) : INDIRECT(ADDRESS(8, COLUMN())))</f>
        <v>-297177.33000000007</v>
      </c>
      <c r="EH13" s="12">
        <f ca="1">SUM(INDIRECT(ADDRESS(8, 4)) : INDIRECT(ADDRESS(8, COLUMN())))</f>
        <v>-300508.69000000006</v>
      </c>
      <c r="EI13" s="12">
        <f ca="1">SUM(INDIRECT(ADDRESS(8, 4)) : INDIRECT(ADDRESS(8, COLUMN())))</f>
        <v>-308889.72000000009</v>
      </c>
    </row>
    <row r="14" spans="1:139">
      <c r="A14" s="6"/>
      <c r="B14" s="6">
        <f>B6/B10</f>
        <v>47.428763169872568</v>
      </c>
      <c r="C14" s="6"/>
      <c r="D14" s="6"/>
      <c r="E14" s="6"/>
      <c r="F14" s="6"/>
    </row>
    <row r="15" spans="1:139">
      <c r="A15" s="6"/>
      <c r="B15" s="6"/>
      <c r="C15" s="6"/>
      <c r="D15" s="6"/>
      <c r="E15" s="6"/>
      <c r="F15" s="6"/>
    </row>
    <row r="16" spans="1:1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I49"/>
  <sheetViews>
    <sheetView topLeftCell="DY1" workbookViewId="0">
      <selection activeCell="EI7" sqref="E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9">
      <c r="A1" s="6"/>
      <c r="B1" s="6"/>
      <c r="C1" s="6"/>
      <c r="D1" s="6"/>
      <c r="E1" s="6"/>
      <c r="F1" s="6"/>
    </row>
    <row r="2" spans="1:139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39">
      <c r="A3" s="6"/>
      <c r="B3" s="6"/>
      <c r="C3" s="1" t="s">
        <v>0</v>
      </c>
    </row>
    <row r="4" spans="1:1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</row>
    <row r="5" spans="1:1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</row>
    <row r="6" spans="1:139">
      <c r="A6" s="6"/>
      <c r="B6" s="12">
        <f>SUM(D6:IX6)</f>
        <v>31637.899999999998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  <c r="CY6" s="2">
        <v>11.47</v>
      </c>
      <c r="CZ6" s="2">
        <v>30.98</v>
      </c>
      <c r="DA6" s="2">
        <v>512.74</v>
      </c>
      <c r="DB6" s="2">
        <v>944.78</v>
      </c>
      <c r="DC6" s="2">
        <v>233.42</v>
      </c>
      <c r="DD6" s="2">
        <v>59.66</v>
      </c>
      <c r="DE6" s="2">
        <v>59.66</v>
      </c>
      <c r="DF6" s="2">
        <v>644.62</v>
      </c>
      <c r="DG6" s="2">
        <v>395.07</v>
      </c>
      <c r="DH6" s="2">
        <v>14.24</v>
      </c>
      <c r="DI6" s="2">
        <v>132.93</v>
      </c>
      <c r="DJ6" s="2">
        <v>1082.6099999999999</v>
      </c>
      <c r="DK6" s="2">
        <v>57.11</v>
      </c>
      <c r="DL6" s="2">
        <v>61.72</v>
      </c>
      <c r="DM6" s="2">
        <v>19.239999999999998</v>
      </c>
      <c r="DN6" s="2">
        <v>281.77999999999997</v>
      </c>
      <c r="DO6" s="2">
        <v>1213.8499999999999</v>
      </c>
      <c r="DP6" s="2">
        <v>54.43</v>
      </c>
      <c r="DQ6" s="2">
        <v>47.63</v>
      </c>
      <c r="DR6" s="2">
        <v>50.19</v>
      </c>
      <c r="DS6" s="2">
        <v>4.6399999999999997</v>
      </c>
      <c r="DT6" s="2">
        <v>36.47</v>
      </c>
      <c r="DU6" s="2">
        <v>277.94</v>
      </c>
      <c r="DV6" s="2">
        <v>9.84</v>
      </c>
      <c r="DW6" s="2">
        <v>110.82</v>
      </c>
      <c r="DX6" s="2">
        <v>-21.85</v>
      </c>
      <c r="DY6" s="2">
        <v>525.64</v>
      </c>
      <c r="DZ6" s="2">
        <v>71.66</v>
      </c>
      <c r="EA6" s="2">
        <v>63.74</v>
      </c>
      <c r="EB6" s="2">
        <v>28.85</v>
      </c>
      <c r="EC6" s="2">
        <v>104.07</v>
      </c>
      <c r="ED6" s="2">
        <v>5.91</v>
      </c>
      <c r="EE6" s="2">
        <v>233.33</v>
      </c>
      <c r="EF6" s="2">
        <v>80.58</v>
      </c>
      <c r="EG6" s="2">
        <v>38.64</v>
      </c>
      <c r="EH6" s="2">
        <v>29.8</v>
      </c>
      <c r="EI6" s="2">
        <v>59.98</v>
      </c>
    </row>
    <row r="7" spans="1:139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  <c r="CY7" s="2">
        <v>-14897.28</v>
      </c>
      <c r="CZ7" s="2">
        <v>2370.9699999999998</v>
      </c>
      <c r="DA7" s="2">
        <v>-14568.07</v>
      </c>
      <c r="DB7" s="2">
        <v>-28895.94</v>
      </c>
      <c r="DC7" s="2">
        <v>41847.29</v>
      </c>
      <c r="DD7" s="2">
        <v>-7029.04</v>
      </c>
      <c r="DE7" s="2">
        <v>-3155.1</v>
      </c>
      <c r="DF7" s="2">
        <v>4044.64</v>
      </c>
      <c r="DG7" s="2">
        <v>-62279.43</v>
      </c>
      <c r="DH7" s="2">
        <v>-8492.2099999999991</v>
      </c>
      <c r="DI7" s="2">
        <v>-11470.31</v>
      </c>
      <c r="DJ7" s="2">
        <v>-38124.949999999997</v>
      </c>
      <c r="DK7" s="2">
        <v>-46807.48</v>
      </c>
      <c r="DL7" s="2">
        <v>-12986.52</v>
      </c>
      <c r="DM7" s="2">
        <v>-1576.96</v>
      </c>
      <c r="DN7" s="2">
        <v>-21369.200000000001</v>
      </c>
      <c r="DO7" s="2">
        <v>23759.040000000001</v>
      </c>
      <c r="DP7" s="2">
        <v>-9807.0499999999993</v>
      </c>
      <c r="DQ7" s="2">
        <v>-26279.54</v>
      </c>
      <c r="DR7" s="2">
        <v>-13817.34</v>
      </c>
      <c r="DS7" s="2">
        <v>-32169.46</v>
      </c>
      <c r="DT7" s="2">
        <v>-37596.94</v>
      </c>
      <c r="DU7" s="2">
        <v>-49068.33</v>
      </c>
      <c r="DV7" s="2">
        <v>-11347.23</v>
      </c>
      <c r="DW7" s="2">
        <v>12663.26</v>
      </c>
      <c r="DX7" s="2">
        <v>-712.2</v>
      </c>
      <c r="DY7" s="2">
        <v>-9266.36</v>
      </c>
      <c r="DZ7" s="2">
        <v>-6681.07</v>
      </c>
      <c r="EA7" s="2">
        <v>54859.92</v>
      </c>
      <c r="EB7" s="2">
        <v>-26292.94</v>
      </c>
      <c r="EC7" s="2">
        <v>148.63999999999999</v>
      </c>
      <c r="ED7" s="2">
        <v>-29377.54</v>
      </c>
      <c r="EE7" s="2">
        <v>-55663.1</v>
      </c>
      <c r="EF7" s="2">
        <v>-11876.53</v>
      </c>
      <c r="EG7" s="2">
        <v>-10214.629999999999</v>
      </c>
      <c r="EH7" s="2">
        <v>-20375.849999999999</v>
      </c>
      <c r="EI7" s="2">
        <v>-45425.13</v>
      </c>
    </row>
    <row r="8" spans="1:139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  <c r="CY8" s="2">
        <v>14908.79</v>
      </c>
      <c r="CZ8" s="2">
        <v>-2339.9499999999998</v>
      </c>
      <c r="DA8" s="2">
        <v>15080.84</v>
      </c>
      <c r="DB8" s="2">
        <v>29840.75</v>
      </c>
      <c r="DC8" s="2">
        <v>-41613.910000000003</v>
      </c>
      <c r="DD8" s="2">
        <v>7088.64</v>
      </c>
      <c r="DE8" s="2">
        <v>3268.54</v>
      </c>
      <c r="DF8" s="2">
        <v>-3400.02</v>
      </c>
      <c r="DG8" s="2">
        <v>62674.54</v>
      </c>
      <c r="DH8" s="2">
        <v>8506.49</v>
      </c>
      <c r="DI8" s="2">
        <v>11603.25</v>
      </c>
      <c r="DJ8" s="2">
        <v>39207.51</v>
      </c>
      <c r="DK8" s="2">
        <v>46864.57</v>
      </c>
      <c r="DL8" s="2">
        <v>13048.2</v>
      </c>
      <c r="DM8" s="2">
        <v>1596.24</v>
      </c>
      <c r="DN8" s="2">
        <v>21650.95</v>
      </c>
      <c r="DO8" s="2">
        <v>-22545.17</v>
      </c>
      <c r="DP8" s="2">
        <v>9861.4500000000007</v>
      </c>
      <c r="DQ8" s="2">
        <v>26327.119999999999</v>
      </c>
      <c r="DR8" s="2">
        <v>13867.5</v>
      </c>
      <c r="DS8" s="2">
        <v>32174.1</v>
      </c>
      <c r="DT8" s="2">
        <v>37633.43</v>
      </c>
      <c r="DU8" s="2">
        <v>49346.31</v>
      </c>
      <c r="DV8" s="2">
        <v>11357.1</v>
      </c>
      <c r="DW8" s="2">
        <v>-12552.4</v>
      </c>
      <c r="DX8" s="2">
        <v>690.35</v>
      </c>
      <c r="DY8" s="2">
        <v>9791.98</v>
      </c>
      <c r="DZ8" s="2">
        <v>6752.73</v>
      </c>
      <c r="EA8" s="2">
        <v>-54796.2</v>
      </c>
      <c r="EB8" s="2">
        <v>26321.71</v>
      </c>
      <c r="EC8" s="2">
        <v>-44.59</v>
      </c>
      <c r="ED8" s="2">
        <v>29383.35</v>
      </c>
      <c r="EE8" s="2">
        <v>55896.4</v>
      </c>
      <c r="EF8" s="2">
        <v>11957.11</v>
      </c>
      <c r="EG8" s="2">
        <v>10253.25</v>
      </c>
      <c r="EH8" s="2">
        <v>20405.66</v>
      </c>
      <c r="EI8" s="2">
        <v>45485.14</v>
      </c>
    </row>
    <row r="9" spans="1:139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  <c r="CY9" s="13">
        <v>737.44</v>
      </c>
      <c r="CZ9" s="13">
        <v>740.95</v>
      </c>
      <c r="DA9" s="13">
        <v>741.13</v>
      </c>
      <c r="DB9" s="13">
        <v>732.07</v>
      </c>
      <c r="DC9" s="13">
        <v>745.4</v>
      </c>
      <c r="DD9" s="13">
        <v>743.81</v>
      </c>
      <c r="DE9" s="13">
        <v>735.62</v>
      </c>
      <c r="DF9" s="13">
        <v>738.56</v>
      </c>
      <c r="DG9" s="13">
        <v>719.21</v>
      </c>
      <c r="DH9" s="13">
        <v>726.44</v>
      </c>
      <c r="DI9" s="13">
        <v>714.94</v>
      </c>
      <c r="DJ9" s="13">
        <v>695.84</v>
      </c>
      <c r="DK9" s="13">
        <v>678.99</v>
      </c>
      <c r="DL9" s="13">
        <v>669.68</v>
      </c>
      <c r="DM9" s="13">
        <v>686.28</v>
      </c>
      <c r="DN9" s="13">
        <v>676.22</v>
      </c>
      <c r="DO9" s="13">
        <v>691.88</v>
      </c>
      <c r="DP9" s="13">
        <v>687.18</v>
      </c>
      <c r="DQ9" s="13">
        <v>679.22</v>
      </c>
      <c r="DR9" s="13">
        <v>680.13</v>
      </c>
      <c r="DS9" s="13">
        <v>662.8</v>
      </c>
      <c r="DT9" s="13">
        <v>648.44000000000005</v>
      </c>
      <c r="DU9" s="13">
        <v>634.86</v>
      </c>
      <c r="DV9" s="13">
        <v>644.79</v>
      </c>
      <c r="DW9" s="13">
        <v>671.49</v>
      </c>
      <c r="DX9" s="13">
        <v>667.7</v>
      </c>
      <c r="DY9" s="13">
        <v>670.21</v>
      </c>
      <c r="DZ9" s="13">
        <v>660.3</v>
      </c>
      <c r="EA9" s="13">
        <v>687.3</v>
      </c>
      <c r="EB9" s="13">
        <v>681</v>
      </c>
      <c r="EC9" s="13">
        <v>685.85</v>
      </c>
      <c r="ED9" s="13">
        <v>680.4</v>
      </c>
      <c r="EE9" s="13">
        <v>659.19</v>
      </c>
      <c r="EF9" s="13">
        <v>666.21</v>
      </c>
      <c r="EG9" s="13">
        <v>675.04</v>
      </c>
      <c r="EH9" s="13">
        <v>657.79</v>
      </c>
      <c r="EI9" s="13">
        <v>644</v>
      </c>
    </row>
    <row r="10" spans="1:139" s="9" customFormat="1">
      <c r="A10" s="19">
        <f>B10/F2</f>
        <v>3.5141220087709063E-4</v>
      </c>
      <c r="B10" s="20">
        <f>SUM(D10:IX10)</f>
        <v>44.137372430162586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:CY10" si="47">CX6/CX9</f>
        <v>0.13625526985709091</v>
      </c>
      <c r="CY10" s="18">
        <f t="shared" si="47"/>
        <v>1.5553807767411585E-2</v>
      </c>
      <c r="CZ10" s="18">
        <f t="shared" ref="CZ10:DA10" si="48">CZ6/CZ9</f>
        <v>4.1811188339294147E-2</v>
      </c>
      <c r="DA10" s="18">
        <f t="shared" si="48"/>
        <v>0.69183544047602985</v>
      </c>
      <c r="DB10" s="18">
        <f t="shared" ref="DB10:DC10" si="49">DB6/DB9</f>
        <v>1.2905596459354978</v>
      </c>
      <c r="DC10" s="18">
        <f t="shared" si="49"/>
        <v>0.31314730346122888</v>
      </c>
      <c r="DD10" s="18">
        <f t="shared" ref="DD10:DE10" si="50">DD6/DD9</f>
        <v>8.0208655436200108E-2</v>
      </c>
      <c r="DE10" s="18">
        <f t="shared" si="50"/>
        <v>8.1101655746173285E-2</v>
      </c>
      <c r="DF10" s="18">
        <f t="shared" ref="DF10:DG10" si="51">DF6/DF9</f>
        <v>0.87280654246100531</v>
      </c>
      <c r="DG10" s="18">
        <f t="shared" si="51"/>
        <v>0.54931104962389288</v>
      </c>
      <c r="DH10" s="18">
        <f t="shared" ref="DH10:DI10" si="52">DH6/DH9</f>
        <v>1.9602444799295193E-2</v>
      </c>
      <c r="DI10" s="18">
        <f t="shared" si="52"/>
        <v>0.1859316865750972</v>
      </c>
      <c r="DJ10" s="18">
        <f t="shared" ref="DJ10:DK10" si="53">DJ6/DJ9</f>
        <v>1.555831800413888</v>
      </c>
      <c r="DK10" s="18">
        <f t="shared" si="53"/>
        <v>8.4110222536414384E-2</v>
      </c>
      <c r="DL10" s="18">
        <f t="shared" ref="DL10:DM10" si="54">DL6/DL9</f>
        <v>9.2163421335563253E-2</v>
      </c>
      <c r="DM10" s="18">
        <f t="shared" si="54"/>
        <v>2.8035204289794252E-2</v>
      </c>
      <c r="DN10" s="18">
        <f t="shared" ref="DN10:DO10" si="55">DN6/DN9</f>
        <v>0.41669870752122085</v>
      </c>
      <c r="DO10" s="18">
        <f t="shared" si="55"/>
        <v>1.7544227322657107</v>
      </c>
      <c r="DP10" s="18">
        <f t="shared" ref="DP10:DQ10" si="56">DP6/DP9</f>
        <v>7.9207776710614394E-2</v>
      </c>
      <c r="DQ10" s="18">
        <f t="shared" si="56"/>
        <v>7.0124554636200348E-2</v>
      </c>
      <c r="DR10" s="18">
        <f t="shared" ref="DR10:DS10" si="57">DR6/DR9</f>
        <v>7.3794715716113096E-2</v>
      </c>
      <c r="DS10" s="18">
        <f t="shared" si="57"/>
        <v>7.0006035003017499E-3</v>
      </c>
      <c r="DT10" s="18">
        <f t="shared" ref="DT10:DU10" si="58">DT6/DT9</f>
        <v>5.6242674727037194E-2</v>
      </c>
      <c r="DU10" s="18">
        <f t="shared" si="58"/>
        <v>0.4377973096430709</v>
      </c>
      <c r="DV10" s="18">
        <f t="shared" ref="DV10:DW10" si="59">DV6/DV9</f>
        <v>1.5260782580375007E-2</v>
      </c>
      <c r="DW10" s="18">
        <f t="shared" si="59"/>
        <v>0.16503596479471025</v>
      </c>
      <c r="DX10" s="18">
        <f t="shared" ref="DX10:DY10" si="60">DX6/DX9</f>
        <v>-3.2724277370076382E-2</v>
      </c>
      <c r="DY10" s="18">
        <f t="shared" si="60"/>
        <v>0.78429149072678706</v>
      </c>
      <c r="DZ10" s="18">
        <f t="shared" ref="DZ10:EA10" si="61">DZ6/DZ9</f>
        <v>0.10852642738149326</v>
      </c>
      <c r="EA10" s="18">
        <f t="shared" si="61"/>
        <v>9.2739706096318944E-2</v>
      </c>
      <c r="EB10" s="18">
        <f t="shared" ref="EB10:EC10" si="62">EB6/EB9</f>
        <v>4.2364170337738621E-2</v>
      </c>
      <c r="EC10" s="18">
        <f t="shared" si="62"/>
        <v>0.15173871837865421</v>
      </c>
      <c r="ED10" s="18">
        <f t="shared" ref="ED10:EE10" si="63">ED6/ED9</f>
        <v>8.6860670194003533E-3</v>
      </c>
      <c r="EE10" s="18">
        <f t="shared" si="63"/>
        <v>0.35396471427054416</v>
      </c>
      <c r="EF10" s="18">
        <f t="shared" ref="EF10:EG10" si="64">EF6/EF9</f>
        <v>0.1209528527041023</v>
      </c>
      <c r="EG10" s="18">
        <f t="shared" si="64"/>
        <v>5.7241052382081069E-2</v>
      </c>
      <c r="EH10" s="18">
        <f t="shared" ref="EH10:EI10" si="65">EH6/EH9</f>
        <v>4.5303212271393611E-2</v>
      </c>
      <c r="EI10" s="18">
        <f t="shared" si="65"/>
        <v>9.3136645962732911E-2</v>
      </c>
    </row>
    <row r="11" spans="1:139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  <c r="CY11" s="12">
        <f ca="1">SUM(INDIRECT(ADDRESS(6, 4)) : INDIRECT(ADDRESS(6, COLUMN())))</f>
        <v>24081.179999999997</v>
      </c>
      <c r="CZ11" s="12">
        <f ca="1">SUM(INDIRECT(ADDRESS(6, 4)) : INDIRECT(ADDRESS(6, COLUMN())))</f>
        <v>24112.159999999996</v>
      </c>
      <c r="DA11" s="12">
        <f ca="1">SUM(INDIRECT(ADDRESS(6, 4)) : INDIRECT(ADDRESS(6, COLUMN())))</f>
        <v>24624.899999999998</v>
      </c>
      <c r="DB11" s="12">
        <f ca="1">SUM(INDIRECT(ADDRESS(6, 4)) : INDIRECT(ADDRESS(6, COLUMN())))</f>
        <v>25569.679999999997</v>
      </c>
      <c r="DC11" s="12">
        <f ca="1">SUM(INDIRECT(ADDRESS(6, 4)) : INDIRECT(ADDRESS(6, COLUMN())))</f>
        <v>25803.099999999995</v>
      </c>
      <c r="DD11" s="12">
        <f ca="1">SUM(INDIRECT(ADDRESS(6, 4)) : INDIRECT(ADDRESS(6, COLUMN())))</f>
        <v>25862.759999999995</v>
      </c>
      <c r="DE11" s="12">
        <f ca="1">SUM(INDIRECT(ADDRESS(6, 4)) : INDIRECT(ADDRESS(6, COLUMN())))</f>
        <v>25922.419999999995</v>
      </c>
      <c r="DF11" s="12">
        <f ca="1">SUM(INDIRECT(ADDRESS(6, 4)) : INDIRECT(ADDRESS(6, COLUMN())))</f>
        <v>26567.039999999994</v>
      </c>
      <c r="DG11" s="12">
        <f ca="1">SUM(INDIRECT(ADDRESS(6, 4)) : INDIRECT(ADDRESS(6, COLUMN())))</f>
        <v>26962.109999999993</v>
      </c>
      <c r="DH11" s="12">
        <f ca="1">SUM(INDIRECT(ADDRESS(6, 4)) : INDIRECT(ADDRESS(6, COLUMN())))</f>
        <v>26976.349999999995</v>
      </c>
      <c r="DI11" s="12">
        <f ca="1">SUM(INDIRECT(ADDRESS(6, 4)) : INDIRECT(ADDRESS(6, COLUMN())))</f>
        <v>27109.279999999995</v>
      </c>
      <c r="DJ11" s="12">
        <f ca="1">SUM(INDIRECT(ADDRESS(6, 4)) : INDIRECT(ADDRESS(6, COLUMN())))</f>
        <v>28191.889999999996</v>
      </c>
      <c r="DK11" s="12">
        <f ca="1">SUM(INDIRECT(ADDRESS(6, 4)) : INDIRECT(ADDRESS(6, COLUMN())))</f>
        <v>28248.999999999996</v>
      </c>
      <c r="DL11" s="12">
        <f ca="1">SUM(INDIRECT(ADDRESS(6, 4)) : INDIRECT(ADDRESS(6, COLUMN())))</f>
        <v>28310.719999999998</v>
      </c>
      <c r="DM11" s="12">
        <f ca="1">SUM(INDIRECT(ADDRESS(6, 4)) : INDIRECT(ADDRESS(6, COLUMN())))</f>
        <v>28329.96</v>
      </c>
      <c r="DN11" s="12">
        <f ca="1">SUM(INDIRECT(ADDRESS(6, 4)) : INDIRECT(ADDRESS(6, COLUMN())))</f>
        <v>28611.739999999998</v>
      </c>
      <c r="DO11" s="12">
        <f ca="1">SUM(INDIRECT(ADDRESS(6, 4)) : INDIRECT(ADDRESS(6, COLUMN())))</f>
        <v>29825.589999999997</v>
      </c>
      <c r="DP11" s="12">
        <f ca="1">SUM(INDIRECT(ADDRESS(6, 4)) : INDIRECT(ADDRESS(6, COLUMN())))</f>
        <v>29880.019999999997</v>
      </c>
      <c r="DQ11" s="12">
        <f ca="1">SUM(INDIRECT(ADDRESS(6, 4)) : INDIRECT(ADDRESS(6, COLUMN())))</f>
        <v>29927.649999999998</v>
      </c>
      <c r="DR11" s="12">
        <f ca="1">SUM(INDIRECT(ADDRESS(6, 4)) : INDIRECT(ADDRESS(6, COLUMN())))</f>
        <v>29977.839999999997</v>
      </c>
      <c r="DS11" s="12">
        <f ca="1">SUM(INDIRECT(ADDRESS(6, 4)) : INDIRECT(ADDRESS(6, COLUMN())))</f>
        <v>29982.479999999996</v>
      </c>
      <c r="DT11" s="12">
        <f ca="1">SUM(INDIRECT(ADDRESS(6, 4)) : INDIRECT(ADDRESS(6, COLUMN())))</f>
        <v>30018.949999999997</v>
      </c>
      <c r="DU11" s="12">
        <f ca="1">SUM(INDIRECT(ADDRESS(6, 4)) : INDIRECT(ADDRESS(6, COLUMN())))</f>
        <v>30296.889999999996</v>
      </c>
      <c r="DV11" s="12">
        <f ca="1">SUM(INDIRECT(ADDRESS(6, 4)) : INDIRECT(ADDRESS(6, COLUMN())))</f>
        <v>30306.729999999996</v>
      </c>
      <c r="DW11" s="12">
        <f ca="1">SUM(INDIRECT(ADDRESS(6, 4)) : INDIRECT(ADDRESS(6, COLUMN())))</f>
        <v>30417.549999999996</v>
      </c>
      <c r="DX11" s="12">
        <f ca="1">SUM(INDIRECT(ADDRESS(6, 4)) : INDIRECT(ADDRESS(6, COLUMN())))</f>
        <v>30395.699999999997</v>
      </c>
      <c r="DY11" s="12">
        <f ca="1">SUM(INDIRECT(ADDRESS(6, 4)) : INDIRECT(ADDRESS(6, COLUMN())))</f>
        <v>30921.339999999997</v>
      </c>
      <c r="DZ11" s="12">
        <f ca="1">SUM(INDIRECT(ADDRESS(6, 4)) : INDIRECT(ADDRESS(6, COLUMN())))</f>
        <v>30992.999999999996</v>
      </c>
      <c r="EA11" s="12">
        <f ca="1">SUM(INDIRECT(ADDRESS(6, 4)) : INDIRECT(ADDRESS(6, COLUMN())))</f>
        <v>31056.739999999998</v>
      </c>
      <c r="EB11" s="12">
        <f ca="1">SUM(INDIRECT(ADDRESS(6, 4)) : INDIRECT(ADDRESS(6, COLUMN())))</f>
        <v>31085.589999999997</v>
      </c>
      <c r="EC11" s="12">
        <f ca="1">SUM(INDIRECT(ADDRESS(6, 4)) : INDIRECT(ADDRESS(6, COLUMN())))</f>
        <v>31189.659999999996</v>
      </c>
      <c r="ED11" s="12">
        <f ca="1">SUM(INDIRECT(ADDRESS(6, 4)) : INDIRECT(ADDRESS(6, COLUMN())))</f>
        <v>31195.569999999996</v>
      </c>
      <c r="EE11" s="12">
        <f ca="1">SUM(INDIRECT(ADDRESS(6, 4)) : INDIRECT(ADDRESS(6, COLUMN())))</f>
        <v>31428.899999999998</v>
      </c>
      <c r="EF11" s="12">
        <f ca="1">SUM(INDIRECT(ADDRESS(6, 4)) : INDIRECT(ADDRESS(6, COLUMN())))</f>
        <v>31509.48</v>
      </c>
      <c r="EG11" s="12">
        <f ca="1">SUM(INDIRECT(ADDRESS(6, 4)) : INDIRECT(ADDRESS(6, COLUMN())))</f>
        <v>31548.12</v>
      </c>
      <c r="EH11" s="12">
        <f ca="1">SUM(INDIRECT(ADDRESS(6, 4)) : INDIRECT(ADDRESS(6, COLUMN())))</f>
        <v>31577.919999999998</v>
      </c>
      <c r="EI11" s="12">
        <f ca="1">SUM(INDIRECT(ADDRESS(6, 4)) : INDIRECT(ADDRESS(6, COLUMN())))</f>
        <v>31637.899999999998</v>
      </c>
    </row>
    <row r="12" spans="1:139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  <c r="CY12" s="12">
        <f ca="1">SUM(INDIRECT(ADDRESS(7, 4)) : INDIRECT(ADDRESS(7, COLUMN())))</f>
        <v>-403755.99</v>
      </c>
      <c r="CZ12" s="12">
        <f ca="1">SUM(INDIRECT(ADDRESS(7, 4)) : INDIRECT(ADDRESS(7, COLUMN())))</f>
        <v>-401385.02</v>
      </c>
      <c r="DA12" s="12">
        <f ca="1">SUM(INDIRECT(ADDRESS(7, 4)) : INDIRECT(ADDRESS(7, COLUMN())))</f>
        <v>-415953.09</v>
      </c>
      <c r="DB12" s="12">
        <f ca="1">SUM(INDIRECT(ADDRESS(7, 4)) : INDIRECT(ADDRESS(7, COLUMN())))</f>
        <v>-444849.03</v>
      </c>
      <c r="DC12" s="12">
        <f ca="1">SUM(INDIRECT(ADDRESS(7, 4)) : INDIRECT(ADDRESS(7, COLUMN())))</f>
        <v>-403001.74000000005</v>
      </c>
      <c r="DD12" s="12">
        <f ca="1">SUM(INDIRECT(ADDRESS(7, 4)) : INDIRECT(ADDRESS(7, COLUMN())))</f>
        <v>-410030.78</v>
      </c>
      <c r="DE12" s="12">
        <f ca="1">SUM(INDIRECT(ADDRESS(7, 4)) : INDIRECT(ADDRESS(7, COLUMN())))</f>
        <v>-413185.88</v>
      </c>
      <c r="DF12" s="12">
        <f ca="1">SUM(INDIRECT(ADDRESS(7, 4)) : INDIRECT(ADDRESS(7, COLUMN())))</f>
        <v>-409141.24</v>
      </c>
      <c r="DG12" s="12">
        <f ca="1">SUM(INDIRECT(ADDRESS(7, 4)) : INDIRECT(ADDRESS(7, COLUMN())))</f>
        <v>-471420.67</v>
      </c>
      <c r="DH12" s="12">
        <f ca="1">SUM(INDIRECT(ADDRESS(7, 4)) : INDIRECT(ADDRESS(7, COLUMN())))</f>
        <v>-479912.88</v>
      </c>
      <c r="DI12" s="12">
        <f ca="1">SUM(INDIRECT(ADDRESS(7, 4)) : INDIRECT(ADDRESS(7, COLUMN())))</f>
        <v>-491383.19</v>
      </c>
      <c r="DJ12" s="12">
        <f ca="1">SUM(INDIRECT(ADDRESS(7, 4)) : INDIRECT(ADDRESS(7, COLUMN())))</f>
        <v>-529508.14</v>
      </c>
      <c r="DK12" s="12">
        <f ca="1">SUM(INDIRECT(ADDRESS(7, 4)) : INDIRECT(ADDRESS(7, COLUMN())))</f>
        <v>-576315.62</v>
      </c>
      <c r="DL12" s="12">
        <f ca="1">SUM(INDIRECT(ADDRESS(7, 4)) : INDIRECT(ADDRESS(7, COLUMN())))</f>
        <v>-589302.14</v>
      </c>
      <c r="DM12" s="12">
        <f ca="1">SUM(INDIRECT(ADDRESS(7, 4)) : INDIRECT(ADDRESS(7, COLUMN())))</f>
        <v>-590879.1</v>
      </c>
      <c r="DN12" s="12">
        <f ca="1">SUM(INDIRECT(ADDRESS(7, 4)) : INDIRECT(ADDRESS(7, COLUMN())))</f>
        <v>-612248.29999999993</v>
      </c>
      <c r="DO12" s="12">
        <f ca="1">SUM(INDIRECT(ADDRESS(7, 4)) : INDIRECT(ADDRESS(7, COLUMN())))</f>
        <v>-588489.25999999989</v>
      </c>
      <c r="DP12" s="12">
        <f ca="1">SUM(INDIRECT(ADDRESS(7, 4)) : INDIRECT(ADDRESS(7, COLUMN())))</f>
        <v>-598296.30999999994</v>
      </c>
      <c r="DQ12" s="12">
        <f ca="1">SUM(INDIRECT(ADDRESS(7, 4)) : INDIRECT(ADDRESS(7, COLUMN())))</f>
        <v>-624575.85</v>
      </c>
      <c r="DR12" s="12">
        <f ca="1">SUM(INDIRECT(ADDRESS(7, 4)) : INDIRECT(ADDRESS(7, COLUMN())))</f>
        <v>-638393.18999999994</v>
      </c>
      <c r="DS12" s="12">
        <f ca="1">SUM(INDIRECT(ADDRESS(7, 4)) : INDIRECT(ADDRESS(7, COLUMN())))</f>
        <v>-670562.64999999991</v>
      </c>
      <c r="DT12" s="12">
        <f ca="1">SUM(INDIRECT(ADDRESS(7, 4)) : INDIRECT(ADDRESS(7, COLUMN())))</f>
        <v>-708159.58999999985</v>
      </c>
      <c r="DU12" s="12">
        <f ca="1">SUM(INDIRECT(ADDRESS(7, 4)) : INDIRECT(ADDRESS(7, COLUMN())))</f>
        <v>-757227.91999999981</v>
      </c>
      <c r="DV12" s="12">
        <f ca="1">SUM(INDIRECT(ADDRESS(7, 4)) : INDIRECT(ADDRESS(7, COLUMN())))</f>
        <v>-768575.14999999979</v>
      </c>
      <c r="DW12" s="12">
        <f ca="1">SUM(INDIRECT(ADDRESS(7, 4)) : INDIRECT(ADDRESS(7, COLUMN())))</f>
        <v>-755911.88999999978</v>
      </c>
      <c r="DX12" s="12">
        <f ca="1">SUM(INDIRECT(ADDRESS(7, 4)) : INDIRECT(ADDRESS(7, COLUMN())))</f>
        <v>-756624.08999999973</v>
      </c>
      <c r="DY12" s="12">
        <f ca="1">SUM(INDIRECT(ADDRESS(7, 4)) : INDIRECT(ADDRESS(7, COLUMN())))</f>
        <v>-765890.44999999972</v>
      </c>
      <c r="DZ12" s="12">
        <f ca="1">SUM(INDIRECT(ADDRESS(7, 4)) : INDIRECT(ADDRESS(7, COLUMN())))</f>
        <v>-772571.51999999967</v>
      </c>
      <c r="EA12" s="12">
        <f ca="1">SUM(INDIRECT(ADDRESS(7, 4)) : INDIRECT(ADDRESS(7, COLUMN())))</f>
        <v>-717711.59999999963</v>
      </c>
      <c r="EB12" s="12">
        <f ca="1">SUM(INDIRECT(ADDRESS(7, 4)) : INDIRECT(ADDRESS(7, COLUMN())))</f>
        <v>-744004.53999999957</v>
      </c>
      <c r="EC12" s="12">
        <f ca="1">SUM(INDIRECT(ADDRESS(7, 4)) : INDIRECT(ADDRESS(7, COLUMN())))</f>
        <v>-743855.89999999956</v>
      </c>
      <c r="ED12" s="12">
        <f ca="1">SUM(INDIRECT(ADDRESS(7, 4)) : INDIRECT(ADDRESS(7, COLUMN())))</f>
        <v>-773233.43999999959</v>
      </c>
      <c r="EE12" s="12">
        <f ca="1">SUM(INDIRECT(ADDRESS(7, 4)) : INDIRECT(ADDRESS(7, COLUMN())))</f>
        <v>-828896.53999999957</v>
      </c>
      <c r="EF12" s="12">
        <f ca="1">SUM(INDIRECT(ADDRESS(7, 4)) : INDIRECT(ADDRESS(7, COLUMN())))</f>
        <v>-840773.0699999996</v>
      </c>
      <c r="EG12" s="12">
        <f ca="1">SUM(INDIRECT(ADDRESS(7, 4)) : INDIRECT(ADDRESS(7, COLUMN())))</f>
        <v>-850987.6999999996</v>
      </c>
      <c r="EH12" s="12">
        <f ca="1">SUM(INDIRECT(ADDRESS(7, 4)) : INDIRECT(ADDRESS(7, COLUMN())))</f>
        <v>-871363.54999999958</v>
      </c>
      <c r="EI12" s="12">
        <f ca="1">SUM(INDIRECT(ADDRESS(7, 4)) : INDIRECT(ADDRESS(7, COLUMN())))</f>
        <v>-916788.67999999959</v>
      </c>
    </row>
    <row r="13" spans="1:139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  <c r="CY13" s="12">
        <f ca="1">SUM(INDIRECT(ADDRESS(8, 4)) : INDIRECT(ADDRESS(8, COLUMN())))</f>
        <v>428075.35</v>
      </c>
      <c r="CZ13" s="12">
        <f ca="1">SUM(INDIRECT(ADDRESS(8, 4)) : INDIRECT(ADDRESS(8, COLUMN())))</f>
        <v>425735.39999999997</v>
      </c>
      <c r="DA13" s="12">
        <f ca="1">SUM(INDIRECT(ADDRESS(8, 4)) : INDIRECT(ADDRESS(8, COLUMN())))</f>
        <v>440816.24</v>
      </c>
      <c r="DB13" s="12">
        <f ca="1">SUM(INDIRECT(ADDRESS(8, 4)) : INDIRECT(ADDRESS(8, COLUMN())))</f>
        <v>470656.99</v>
      </c>
      <c r="DC13" s="12">
        <f ca="1">SUM(INDIRECT(ADDRESS(8, 4)) : INDIRECT(ADDRESS(8, COLUMN())))</f>
        <v>429043.07999999996</v>
      </c>
      <c r="DD13" s="12">
        <f ca="1">SUM(INDIRECT(ADDRESS(8, 4)) : INDIRECT(ADDRESS(8, COLUMN())))</f>
        <v>436131.72</v>
      </c>
      <c r="DE13" s="12">
        <f ca="1">SUM(INDIRECT(ADDRESS(8, 4)) : INDIRECT(ADDRESS(8, COLUMN())))</f>
        <v>439400.25999999995</v>
      </c>
      <c r="DF13" s="12">
        <f ca="1">SUM(INDIRECT(ADDRESS(8, 4)) : INDIRECT(ADDRESS(8, COLUMN())))</f>
        <v>436000.23999999993</v>
      </c>
      <c r="DG13" s="12">
        <f ca="1">SUM(INDIRECT(ADDRESS(8, 4)) : INDIRECT(ADDRESS(8, COLUMN())))</f>
        <v>498674.77999999991</v>
      </c>
      <c r="DH13" s="12">
        <f ca="1">SUM(INDIRECT(ADDRESS(8, 4)) : INDIRECT(ADDRESS(8, COLUMN())))</f>
        <v>507181.2699999999</v>
      </c>
      <c r="DI13" s="12">
        <f ca="1">SUM(INDIRECT(ADDRESS(8, 4)) : INDIRECT(ADDRESS(8, COLUMN())))</f>
        <v>518784.5199999999</v>
      </c>
      <c r="DJ13" s="12">
        <f ca="1">SUM(INDIRECT(ADDRESS(8, 4)) : INDIRECT(ADDRESS(8, COLUMN())))</f>
        <v>557992.02999999991</v>
      </c>
      <c r="DK13" s="12">
        <f ca="1">SUM(INDIRECT(ADDRESS(8, 4)) : INDIRECT(ADDRESS(8, COLUMN())))</f>
        <v>604856.59999999986</v>
      </c>
      <c r="DL13" s="12">
        <f ca="1">SUM(INDIRECT(ADDRESS(8, 4)) : INDIRECT(ADDRESS(8, COLUMN())))</f>
        <v>617904.79999999981</v>
      </c>
      <c r="DM13" s="12">
        <f ca="1">SUM(INDIRECT(ADDRESS(8, 4)) : INDIRECT(ADDRESS(8, COLUMN())))</f>
        <v>619501.0399999998</v>
      </c>
      <c r="DN13" s="12">
        <f ca="1">SUM(INDIRECT(ADDRESS(8, 4)) : INDIRECT(ADDRESS(8, COLUMN())))</f>
        <v>641151.98999999976</v>
      </c>
      <c r="DO13" s="12">
        <f ca="1">SUM(INDIRECT(ADDRESS(8, 4)) : INDIRECT(ADDRESS(8, COLUMN())))</f>
        <v>618606.81999999972</v>
      </c>
      <c r="DP13" s="12">
        <f ca="1">SUM(INDIRECT(ADDRESS(8, 4)) : INDIRECT(ADDRESS(8, COLUMN())))</f>
        <v>628468.26999999967</v>
      </c>
      <c r="DQ13" s="12">
        <f ca="1">SUM(INDIRECT(ADDRESS(8, 4)) : INDIRECT(ADDRESS(8, COLUMN())))</f>
        <v>654795.38999999966</v>
      </c>
      <c r="DR13" s="12">
        <f ca="1">SUM(INDIRECT(ADDRESS(8, 4)) : INDIRECT(ADDRESS(8, COLUMN())))</f>
        <v>668662.88999999966</v>
      </c>
      <c r="DS13" s="12">
        <f ca="1">SUM(INDIRECT(ADDRESS(8, 4)) : INDIRECT(ADDRESS(8, COLUMN())))</f>
        <v>700836.98999999964</v>
      </c>
      <c r="DT13" s="12">
        <f ca="1">SUM(INDIRECT(ADDRESS(8, 4)) : INDIRECT(ADDRESS(8, COLUMN())))</f>
        <v>738470.41999999969</v>
      </c>
      <c r="DU13" s="12">
        <f ca="1">SUM(INDIRECT(ADDRESS(8, 4)) : INDIRECT(ADDRESS(8, COLUMN())))</f>
        <v>787816.72999999975</v>
      </c>
      <c r="DV13" s="12">
        <f ca="1">SUM(INDIRECT(ADDRESS(8, 4)) : INDIRECT(ADDRESS(8, COLUMN())))</f>
        <v>799173.82999999973</v>
      </c>
      <c r="DW13" s="12">
        <f ca="1">SUM(INDIRECT(ADDRESS(8, 4)) : INDIRECT(ADDRESS(8, COLUMN())))</f>
        <v>786621.4299999997</v>
      </c>
      <c r="DX13" s="12">
        <f ca="1">SUM(INDIRECT(ADDRESS(8, 4)) : INDIRECT(ADDRESS(8, COLUMN())))</f>
        <v>787311.77999999968</v>
      </c>
      <c r="DY13" s="12">
        <f ca="1">SUM(INDIRECT(ADDRESS(8, 4)) : INDIRECT(ADDRESS(8, COLUMN())))</f>
        <v>797103.75999999966</v>
      </c>
      <c r="DZ13" s="12">
        <f ca="1">SUM(INDIRECT(ADDRESS(8, 4)) : INDIRECT(ADDRESS(8, COLUMN())))</f>
        <v>803856.48999999964</v>
      </c>
      <c r="EA13" s="12">
        <f ca="1">SUM(INDIRECT(ADDRESS(8, 4)) : INDIRECT(ADDRESS(8, COLUMN())))</f>
        <v>749060.28999999969</v>
      </c>
      <c r="EB13" s="12">
        <f ca="1">SUM(INDIRECT(ADDRESS(8, 4)) : INDIRECT(ADDRESS(8, COLUMN())))</f>
        <v>775381.99999999965</v>
      </c>
      <c r="EC13" s="12">
        <f ca="1">SUM(INDIRECT(ADDRESS(8, 4)) : INDIRECT(ADDRESS(8, COLUMN())))</f>
        <v>775337.40999999968</v>
      </c>
      <c r="ED13" s="12">
        <f ca="1">SUM(INDIRECT(ADDRESS(8, 4)) : INDIRECT(ADDRESS(8, COLUMN())))</f>
        <v>804720.75999999966</v>
      </c>
      <c r="EE13" s="12">
        <f ca="1">SUM(INDIRECT(ADDRESS(8, 4)) : INDIRECT(ADDRESS(8, COLUMN())))</f>
        <v>860617.15999999968</v>
      </c>
      <c r="EF13" s="12">
        <f ca="1">SUM(INDIRECT(ADDRESS(8, 4)) : INDIRECT(ADDRESS(8, COLUMN())))</f>
        <v>872574.26999999967</v>
      </c>
      <c r="EG13" s="12">
        <f ca="1">SUM(INDIRECT(ADDRESS(8, 4)) : INDIRECT(ADDRESS(8, COLUMN())))</f>
        <v>882827.51999999967</v>
      </c>
      <c r="EH13" s="12">
        <f ca="1">SUM(INDIRECT(ADDRESS(8, 4)) : INDIRECT(ADDRESS(8, COLUMN())))</f>
        <v>903233.1799999997</v>
      </c>
      <c r="EI13" s="12">
        <f ca="1">SUM(INDIRECT(ADDRESS(8, 4)) : INDIRECT(ADDRESS(8, COLUMN())))</f>
        <v>948718.31999999972</v>
      </c>
    </row>
    <row r="14" spans="1:139">
      <c r="A14" s="6"/>
      <c r="B14" s="6">
        <f>B6/B10</f>
        <v>716.80524367552289</v>
      </c>
      <c r="C14" s="6"/>
      <c r="D14" s="6"/>
      <c r="E14" s="6"/>
      <c r="F14" s="6"/>
      <c r="CC14" t="s">
        <v>21</v>
      </c>
    </row>
    <row r="15" spans="1:139">
      <c r="A15" s="6"/>
      <c r="B15" s="6"/>
      <c r="C15" s="6"/>
      <c r="D15" s="6"/>
      <c r="E15" s="6"/>
      <c r="F15" s="6"/>
    </row>
    <row r="16" spans="1:1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I49"/>
  <sheetViews>
    <sheetView topLeftCell="EB1" workbookViewId="0">
      <selection activeCell="EI7" sqref="E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9">
      <c r="A1" s="6"/>
      <c r="B1" s="6"/>
      <c r="C1" s="6"/>
      <c r="D1" s="6"/>
      <c r="E1" s="6"/>
      <c r="F1" s="6"/>
    </row>
    <row r="2" spans="1:139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39">
      <c r="A3" s="6"/>
      <c r="B3" s="6"/>
      <c r="C3" s="1" t="s">
        <v>0</v>
      </c>
    </row>
    <row r="4" spans="1:1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</row>
    <row r="5" spans="1:1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</row>
    <row r="6" spans="1:139">
      <c r="A6" s="6"/>
      <c r="B6" s="12">
        <f>SUM(D6:IX6)</f>
        <v>-141024.30000000002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  <c r="CY6" s="2">
        <v>-358.69</v>
      </c>
      <c r="CZ6" s="2">
        <v>-927.56</v>
      </c>
      <c r="DA6" s="2">
        <v>-683.2</v>
      </c>
      <c r="DB6" s="2">
        <v>-734.94</v>
      </c>
      <c r="DC6" s="2">
        <v>997.58</v>
      </c>
      <c r="DD6" s="2">
        <v>-360.57</v>
      </c>
      <c r="DE6" s="2">
        <v>-730.81</v>
      </c>
      <c r="DF6" s="2">
        <v>-518.21</v>
      </c>
      <c r="DG6" s="2">
        <v>29.36</v>
      </c>
      <c r="DH6" s="2">
        <v>-294.58999999999997</v>
      </c>
      <c r="DI6" s="2">
        <v>-548.71</v>
      </c>
      <c r="DJ6" s="2">
        <v>-2004.08</v>
      </c>
      <c r="DK6" s="2">
        <v>-1607.53</v>
      </c>
      <c r="DL6" s="2">
        <v>-631.73</v>
      </c>
      <c r="DM6" s="2">
        <v>-370.66</v>
      </c>
      <c r="DN6" s="2">
        <v>-1047.68</v>
      </c>
      <c r="DO6" s="2">
        <v>-177.81</v>
      </c>
      <c r="DP6" s="2">
        <v>-13.98</v>
      </c>
      <c r="DQ6" s="2">
        <v>-119.76</v>
      </c>
      <c r="DR6" s="2">
        <v>112.25</v>
      </c>
      <c r="DS6" s="2">
        <v>-2861.82</v>
      </c>
      <c r="DT6" s="2">
        <v>-1447.74</v>
      </c>
      <c r="DU6" s="2">
        <v>-2711.66</v>
      </c>
      <c r="DV6" s="2">
        <v>-710.52</v>
      </c>
      <c r="DW6" s="2">
        <v>-1630.91</v>
      </c>
      <c r="DX6" s="2">
        <v>-775.43</v>
      </c>
      <c r="DY6" s="2">
        <v>-462.09</v>
      </c>
      <c r="DZ6" s="2">
        <v>111.05</v>
      </c>
      <c r="EA6" s="2">
        <v>-1982.93</v>
      </c>
      <c r="EB6" s="2">
        <v>-246.82</v>
      </c>
      <c r="EC6" s="2">
        <v>-2597.9299999999998</v>
      </c>
      <c r="ED6" s="2">
        <v>-1948.66</v>
      </c>
      <c r="EE6" s="2">
        <v>-908.47</v>
      </c>
      <c r="EF6" s="2">
        <v>-536.85</v>
      </c>
      <c r="EG6" s="2">
        <v>43.88</v>
      </c>
      <c r="EH6" s="2">
        <v>-229.13</v>
      </c>
      <c r="EI6" s="2">
        <v>-1004.49</v>
      </c>
    </row>
    <row r="7" spans="1:139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  <c r="CY7" s="2">
        <v>565.32000000000005</v>
      </c>
      <c r="CZ7" s="2">
        <v>-427.34</v>
      </c>
      <c r="DA7" s="2">
        <v>-42.59</v>
      </c>
      <c r="DB7" s="2">
        <v>-446.85</v>
      </c>
      <c r="DC7" s="2">
        <v>-240.69</v>
      </c>
      <c r="DD7" s="2">
        <v>-260.17</v>
      </c>
      <c r="DE7" s="2">
        <v>-781.99</v>
      </c>
      <c r="DF7" s="2">
        <v>-213.07</v>
      </c>
      <c r="DG7" s="2">
        <v>-206.3</v>
      </c>
      <c r="DH7" s="2">
        <v>-103.77</v>
      </c>
      <c r="DI7" s="2">
        <v>-560.04999999999995</v>
      </c>
      <c r="DJ7" s="2">
        <v>-1442.39</v>
      </c>
      <c r="DK7" s="2">
        <v>-426.88</v>
      </c>
      <c r="DL7" s="2">
        <v>-726.34</v>
      </c>
      <c r="DM7" s="2">
        <v>41.51</v>
      </c>
      <c r="DN7" s="2">
        <v>-1424.34</v>
      </c>
      <c r="DO7" s="2">
        <v>-433.35</v>
      </c>
      <c r="DP7" s="2">
        <v>2151.63</v>
      </c>
      <c r="DQ7" s="2">
        <v>-106</v>
      </c>
      <c r="DR7" s="2">
        <v>141.49</v>
      </c>
      <c r="DS7" s="2">
        <v>-1413.66</v>
      </c>
      <c r="DT7" s="2">
        <v>112.71</v>
      </c>
      <c r="DU7" s="2">
        <v>-1136.6300000000001</v>
      </c>
      <c r="DV7" s="2">
        <v>99.96</v>
      </c>
      <c r="DW7" s="2">
        <v>0.8</v>
      </c>
      <c r="DX7" s="2">
        <v>-80.75</v>
      </c>
      <c r="DY7" s="2">
        <v>-474.76</v>
      </c>
      <c r="DZ7" s="2">
        <v>113.09</v>
      </c>
      <c r="EA7" s="2">
        <v>-2656.32</v>
      </c>
      <c r="EB7" s="2">
        <v>-711.09</v>
      </c>
      <c r="EC7" s="2">
        <v>-784.99</v>
      </c>
      <c r="ED7" s="2">
        <v>-1227.01</v>
      </c>
      <c r="EE7" s="2">
        <v>-607.91999999999996</v>
      </c>
      <c r="EF7" s="2">
        <v>-52.92</v>
      </c>
      <c r="EG7" s="2">
        <v>132.76</v>
      </c>
      <c r="EH7" s="2">
        <v>-249.79</v>
      </c>
      <c r="EI7" s="2">
        <v>-685.67</v>
      </c>
    </row>
    <row r="8" spans="1:139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  <c r="CY8" s="2">
        <v>-924.01</v>
      </c>
      <c r="CZ8" s="2">
        <v>-500.23</v>
      </c>
      <c r="DA8" s="2">
        <v>-640.61</v>
      </c>
      <c r="DB8" s="2">
        <v>-288.08999999999997</v>
      </c>
      <c r="DC8" s="2">
        <v>1238.27</v>
      </c>
      <c r="DD8" s="2">
        <v>-100.4</v>
      </c>
      <c r="DE8" s="2">
        <v>51.17</v>
      </c>
      <c r="DF8" s="2">
        <v>-305.14</v>
      </c>
      <c r="DG8" s="2">
        <v>235.66</v>
      </c>
      <c r="DH8" s="2">
        <v>-190.82</v>
      </c>
      <c r="DI8" s="2">
        <v>11.34</v>
      </c>
      <c r="DJ8" s="2">
        <v>-561.69000000000005</v>
      </c>
      <c r="DK8" s="2">
        <v>-1180.6500000000001</v>
      </c>
      <c r="DL8" s="2">
        <v>94.62</v>
      </c>
      <c r="DM8" s="2">
        <v>-412.18</v>
      </c>
      <c r="DN8" s="2">
        <v>376.66</v>
      </c>
      <c r="DO8" s="2">
        <v>255.54</v>
      </c>
      <c r="DP8" s="2">
        <v>-2165.61</v>
      </c>
      <c r="DQ8" s="2">
        <v>-13.76</v>
      </c>
      <c r="DR8" s="2">
        <v>-29.24</v>
      </c>
      <c r="DS8" s="2">
        <v>-1448.15</v>
      </c>
      <c r="DT8" s="2">
        <v>-1560.45</v>
      </c>
      <c r="DU8" s="2">
        <v>-1575.02</v>
      </c>
      <c r="DV8" s="2">
        <v>-810.47</v>
      </c>
      <c r="DW8" s="2">
        <v>-1631.71</v>
      </c>
      <c r="DX8" s="2">
        <v>-694.67</v>
      </c>
      <c r="DY8" s="2">
        <v>12.68</v>
      </c>
      <c r="DZ8" s="2">
        <v>-2.04</v>
      </c>
      <c r="EA8" s="2">
        <v>673.38</v>
      </c>
      <c r="EB8" s="2">
        <v>464.27</v>
      </c>
      <c r="EC8" s="2">
        <v>-1812.94</v>
      </c>
      <c r="ED8" s="2">
        <v>-721.65</v>
      </c>
      <c r="EE8" s="2">
        <v>-300.54000000000002</v>
      </c>
      <c r="EF8" s="2">
        <v>-383.92</v>
      </c>
      <c r="EG8" s="2">
        <v>-88.88</v>
      </c>
      <c r="EH8" s="2">
        <v>20.66</v>
      </c>
      <c r="EI8" s="2">
        <v>-318.82</v>
      </c>
    </row>
    <row r="9" spans="1:139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  <c r="CY9" s="13">
        <v>53.08</v>
      </c>
      <c r="CZ9" s="13">
        <v>52.5</v>
      </c>
      <c r="DA9" s="13">
        <v>53.36</v>
      </c>
      <c r="DB9" s="13">
        <v>52.84</v>
      </c>
      <c r="DC9" s="13">
        <v>53.6</v>
      </c>
      <c r="DD9" s="13">
        <v>53.34</v>
      </c>
      <c r="DE9" s="13">
        <v>52.61</v>
      </c>
      <c r="DF9" s="13">
        <v>52.85</v>
      </c>
      <c r="DG9" s="13">
        <v>52.33</v>
      </c>
      <c r="DH9" s="13">
        <v>52.39</v>
      </c>
      <c r="DI9" s="13">
        <v>51.6</v>
      </c>
      <c r="DJ9" s="13">
        <v>50.26</v>
      </c>
      <c r="DK9" s="13">
        <v>48.89</v>
      </c>
      <c r="DL9" s="13">
        <v>48.18</v>
      </c>
      <c r="DM9" s="13">
        <v>49.19</v>
      </c>
      <c r="DN9" s="13">
        <v>47.17</v>
      </c>
      <c r="DO9" s="13">
        <v>48</v>
      </c>
      <c r="DP9" s="13">
        <v>48.54</v>
      </c>
      <c r="DQ9" s="13">
        <v>48.2</v>
      </c>
      <c r="DR9" s="13">
        <v>47.98</v>
      </c>
      <c r="DS9" s="13">
        <v>46.43</v>
      </c>
      <c r="DT9" s="13">
        <v>45.03</v>
      </c>
      <c r="DU9" s="13">
        <v>44.27</v>
      </c>
      <c r="DV9" s="13">
        <v>44</v>
      </c>
      <c r="DW9" s="13">
        <v>44.94</v>
      </c>
      <c r="DX9" s="13">
        <v>44.78</v>
      </c>
      <c r="DY9" s="13">
        <v>44.75</v>
      </c>
      <c r="DZ9" s="13">
        <v>45.07</v>
      </c>
      <c r="EA9" s="13">
        <v>45.85</v>
      </c>
      <c r="EB9" s="13">
        <v>46.85</v>
      </c>
      <c r="EC9" s="13">
        <v>47.24</v>
      </c>
      <c r="ED9" s="13">
        <v>46.9</v>
      </c>
      <c r="EE9" s="13">
        <v>46.8</v>
      </c>
      <c r="EF9" s="13">
        <v>46.36</v>
      </c>
      <c r="EG9" s="13">
        <v>46.55</v>
      </c>
      <c r="EH9" s="13">
        <v>45.5</v>
      </c>
      <c r="EI9" s="13">
        <v>45.01</v>
      </c>
    </row>
    <row r="10" spans="1:139">
      <c r="A10" s="4">
        <f>B10/F2</f>
        <v>-3.9089279545301468E-2</v>
      </c>
      <c r="B10" s="3">
        <f>SUM(D10:IX10)</f>
        <v>-2556.4388822627161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:CY10" si="44">CX6/CX9</f>
        <v>-15.225824587706148</v>
      </c>
      <c r="CY10" s="6">
        <f t="shared" si="44"/>
        <v>-6.7575357950263752</v>
      </c>
      <c r="CZ10" s="6">
        <f t="shared" ref="CZ10:DA10" si="45">CZ6/CZ9</f>
        <v>-17.667809523809524</v>
      </c>
      <c r="DA10" s="6">
        <f t="shared" si="45"/>
        <v>-12.80359820089955</v>
      </c>
      <c r="DB10" s="6">
        <f t="shared" ref="DB10:DC10" si="46">DB6/DB9</f>
        <v>-13.908781226343679</v>
      </c>
      <c r="DC10" s="6">
        <f t="shared" si="46"/>
        <v>18.611567164179103</v>
      </c>
      <c r="DD10" s="6">
        <f t="shared" ref="DD10:DE10" si="47">DD6/DD9</f>
        <v>-6.7598425196850389</v>
      </c>
      <c r="DE10" s="6">
        <f t="shared" si="47"/>
        <v>-13.891085344991446</v>
      </c>
      <c r="DF10" s="6">
        <f t="shared" ref="DF10:DG10" si="48">DF6/DF9</f>
        <v>-9.805298013245034</v>
      </c>
      <c r="DG10" s="6">
        <f t="shared" si="48"/>
        <v>0.561054844257596</v>
      </c>
      <c r="DH10" s="6">
        <f t="shared" ref="DH10:DI10" si="49">DH6/DH9</f>
        <v>-5.6230196602405034</v>
      </c>
      <c r="DI10" s="6">
        <f t="shared" si="49"/>
        <v>-10.633914728682171</v>
      </c>
      <c r="DJ10" s="6">
        <f t="shared" ref="DJ10:DK10" si="50">DJ6/DJ9</f>
        <v>-39.874253879824913</v>
      </c>
      <c r="DK10" s="6">
        <f t="shared" si="50"/>
        <v>-32.880548169359784</v>
      </c>
      <c r="DL10" s="6">
        <f t="shared" ref="DL10:DM10" si="51">DL6/DL9</f>
        <v>-13.111872146118722</v>
      </c>
      <c r="DM10" s="6">
        <f t="shared" si="51"/>
        <v>-7.5352713966253315</v>
      </c>
      <c r="DN10" s="6">
        <f t="shared" ref="DN10:DO10" si="52">DN6/DN9</f>
        <v>-22.210727157091373</v>
      </c>
      <c r="DO10" s="6">
        <f t="shared" si="52"/>
        <v>-3.7043750000000002</v>
      </c>
      <c r="DP10" s="6">
        <f t="shared" ref="DP10:DQ10" si="53">DP6/DP9</f>
        <v>-0.28800988875154515</v>
      </c>
      <c r="DQ10" s="6">
        <f t="shared" si="53"/>
        <v>-2.4846473029045644</v>
      </c>
      <c r="DR10" s="6">
        <f t="shared" ref="DR10:DS10" si="54">DR6/DR9</f>
        <v>2.3395164651938307</v>
      </c>
      <c r="DS10" s="6">
        <f t="shared" si="54"/>
        <v>-61.637303467585618</v>
      </c>
      <c r="DT10" s="6">
        <f t="shared" ref="DT10:DU10" si="55">DT6/DT9</f>
        <v>-32.150566289140571</v>
      </c>
      <c r="DU10" s="6">
        <f t="shared" si="55"/>
        <v>-61.252767110910312</v>
      </c>
      <c r="DV10" s="6">
        <f t="shared" ref="DV10:DW10" si="56">DV6/DV9</f>
        <v>-16.148181818181818</v>
      </c>
      <c r="DW10" s="6">
        <f t="shared" si="56"/>
        <v>-36.290832220738764</v>
      </c>
      <c r="DX10" s="6">
        <f t="shared" ref="DX10:DY10" si="57">DX6/DX9</f>
        <v>-17.316435908887893</v>
      </c>
      <c r="DY10" s="6">
        <f t="shared" si="57"/>
        <v>-10.326033519553071</v>
      </c>
      <c r="DZ10" s="6">
        <f t="shared" ref="DZ10:EA10" si="58">DZ6/DZ9</f>
        <v>2.4639449744841357</v>
      </c>
      <c r="EA10" s="6">
        <f t="shared" si="58"/>
        <v>-43.248200654307524</v>
      </c>
      <c r="EB10" s="6">
        <f t="shared" ref="EB10:EC10" si="59">EB6/EB9</f>
        <v>-5.2683030949839909</v>
      </c>
      <c r="EC10" s="6">
        <f t="shared" si="59"/>
        <v>-54.994284504657067</v>
      </c>
      <c r="ED10" s="6">
        <f t="shared" ref="ED10:EE10" si="60">ED6/ED9</f>
        <v>-41.549253731343285</v>
      </c>
      <c r="EE10" s="6">
        <f t="shared" si="60"/>
        <v>-19.411752136752138</v>
      </c>
      <c r="EF10" s="6">
        <f t="shared" ref="EF10:EG10" si="61">EF6/EF9</f>
        <v>-11.58002588438309</v>
      </c>
      <c r="EG10" s="6">
        <f t="shared" si="61"/>
        <v>0.94264232008592919</v>
      </c>
      <c r="EH10" s="6">
        <f t="shared" ref="EH10:EI10" si="62">EH6/EH9</f>
        <v>-5.0358241758241755</v>
      </c>
      <c r="EI10" s="6">
        <f t="shared" si="62"/>
        <v>-22.31704065763164</v>
      </c>
    </row>
    <row r="11" spans="1:139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  <c r="CY11" s="12">
        <f ca="1">SUM(INDIRECT(ADDRESS(6, 4)) : INDIRECT(ADDRESS(6, COLUMN())))</f>
        <v>-111491.15000000001</v>
      </c>
      <c r="CZ11" s="12">
        <f ca="1">SUM(INDIRECT(ADDRESS(6, 4)) : INDIRECT(ADDRESS(6, COLUMN())))</f>
        <v>-112418.71</v>
      </c>
      <c r="DA11" s="12">
        <f ca="1">SUM(INDIRECT(ADDRESS(6, 4)) : INDIRECT(ADDRESS(6, COLUMN())))</f>
        <v>-113101.91</v>
      </c>
      <c r="DB11" s="12">
        <f ca="1">SUM(INDIRECT(ADDRESS(6, 4)) : INDIRECT(ADDRESS(6, COLUMN())))</f>
        <v>-113836.85</v>
      </c>
      <c r="DC11" s="12">
        <f ca="1">SUM(INDIRECT(ADDRESS(6, 4)) : INDIRECT(ADDRESS(6, COLUMN())))</f>
        <v>-112839.27</v>
      </c>
      <c r="DD11" s="12">
        <f ca="1">SUM(INDIRECT(ADDRESS(6, 4)) : INDIRECT(ADDRESS(6, COLUMN())))</f>
        <v>-113199.84000000001</v>
      </c>
      <c r="DE11" s="12">
        <f ca="1">SUM(INDIRECT(ADDRESS(6, 4)) : INDIRECT(ADDRESS(6, COLUMN())))</f>
        <v>-113930.65000000001</v>
      </c>
      <c r="DF11" s="12">
        <f ca="1">SUM(INDIRECT(ADDRESS(6, 4)) : INDIRECT(ADDRESS(6, COLUMN())))</f>
        <v>-114448.86000000002</v>
      </c>
      <c r="DG11" s="12">
        <f ca="1">SUM(INDIRECT(ADDRESS(6, 4)) : INDIRECT(ADDRESS(6, COLUMN())))</f>
        <v>-114419.50000000001</v>
      </c>
      <c r="DH11" s="12">
        <f ca="1">SUM(INDIRECT(ADDRESS(6, 4)) : INDIRECT(ADDRESS(6, COLUMN())))</f>
        <v>-114714.09000000001</v>
      </c>
      <c r="DI11" s="12">
        <f ca="1">SUM(INDIRECT(ADDRESS(6, 4)) : INDIRECT(ADDRESS(6, COLUMN())))</f>
        <v>-115262.80000000002</v>
      </c>
      <c r="DJ11" s="12">
        <f ca="1">SUM(INDIRECT(ADDRESS(6, 4)) : INDIRECT(ADDRESS(6, COLUMN())))</f>
        <v>-117266.88000000002</v>
      </c>
      <c r="DK11" s="12">
        <f ca="1">SUM(INDIRECT(ADDRESS(6, 4)) : INDIRECT(ADDRESS(6, COLUMN())))</f>
        <v>-118874.41000000002</v>
      </c>
      <c r="DL11" s="12">
        <f ca="1">SUM(INDIRECT(ADDRESS(6, 4)) : INDIRECT(ADDRESS(6, COLUMN())))</f>
        <v>-119506.14000000001</v>
      </c>
      <c r="DM11" s="12">
        <f ca="1">SUM(INDIRECT(ADDRESS(6, 4)) : INDIRECT(ADDRESS(6, COLUMN())))</f>
        <v>-119876.80000000002</v>
      </c>
      <c r="DN11" s="12">
        <f ca="1">SUM(INDIRECT(ADDRESS(6, 4)) : INDIRECT(ADDRESS(6, COLUMN())))</f>
        <v>-120924.48000000001</v>
      </c>
      <c r="DO11" s="12">
        <f ca="1">SUM(INDIRECT(ADDRESS(6, 4)) : INDIRECT(ADDRESS(6, COLUMN())))</f>
        <v>-121102.29000000001</v>
      </c>
      <c r="DP11" s="12">
        <f ca="1">SUM(INDIRECT(ADDRESS(6, 4)) : INDIRECT(ADDRESS(6, COLUMN())))</f>
        <v>-121116.27</v>
      </c>
      <c r="DQ11" s="12">
        <f ca="1">SUM(INDIRECT(ADDRESS(6, 4)) : INDIRECT(ADDRESS(6, COLUMN())))</f>
        <v>-121236.03</v>
      </c>
      <c r="DR11" s="12">
        <f ca="1">SUM(INDIRECT(ADDRESS(6, 4)) : INDIRECT(ADDRESS(6, COLUMN())))</f>
        <v>-121123.78</v>
      </c>
      <c r="DS11" s="12">
        <f ca="1">SUM(INDIRECT(ADDRESS(6, 4)) : INDIRECT(ADDRESS(6, COLUMN())))</f>
        <v>-123985.60000000001</v>
      </c>
      <c r="DT11" s="12">
        <f ca="1">SUM(INDIRECT(ADDRESS(6, 4)) : INDIRECT(ADDRESS(6, COLUMN())))</f>
        <v>-125433.34000000001</v>
      </c>
      <c r="DU11" s="12">
        <f ca="1">SUM(INDIRECT(ADDRESS(6, 4)) : INDIRECT(ADDRESS(6, COLUMN())))</f>
        <v>-128145.00000000001</v>
      </c>
      <c r="DV11" s="12">
        <f ca="1">SUM(INDIRECT(ADDRESS(6, 4)) : INDIRECT(ADDRESS(6, COLUMN())))</f>
        <v>-128855.52000000002</v>
      </c>
      <c r="DW11" s="12">
        <f ca="1">SUM(INDIRECT(ADDRESS(6, 4)) : INDIRECT(ADDRESS(6, COLUMN())))</f>
        <v>-130486.43000000002</v>
      </c>
      <c r="DX11" s="12">
        <f ca="1">SUM(INDIRECT(ADDRESS(6, 4)) : INDIRECT(ADDRESS(6, COLUMN())))</f>
        <v>-131261.86000000002</v>
      </c>
      <c r="DY11" s="12">
        <f ca="1">SUM(INDIRECT(ADDRESS(6, 4)) : INDIRECT(ADDRESS(6, COLUMN())))</f>
        <v>-131723.95000000001</v>
      </c>
      <c r="DZ11" s="12">
        <f ca="1">SUM(INDIRECT(ADDRESS(6, 4)) : INDIRECT(ADDRESS(6, COLUMN())))</f>
        <v>-131612.90000000002</v>
      </c>
      <c r="EA11" s="12">
        <f ca="1">SUM(INDIRECT(ADDRESS(6, 4)) : INDIRECT(ADDRESS(6, COLUMN())))</f>
        <v>-133595.83000000002</v>
      </c>
      <c r="EB11" s="12">
        <f ca="1">SUM(INDIRECT(ADDRESS(6, 4)) : INDIRECT(ADDRESS(6, COLUMN())))</f>
        <v>-133842.65000000002</v>
      </c>
      <c r="EC11" s="12">
        <f ca="1">SUM(INDIRECT(ADDRESS(6, 4)) : INDIRECT(ADDRESS(6, COLUMN())))</f>
        <v>-136440.58000000002</v>
      </c>
      <c r="ED11" s="12">
        <f ca="1">SUM(INDIRECT(ADDRESS(6, 4)) : INDIRECT(ADDRESS(6, COLUMN())))</f>
        <v>-138389.24000000002</v>
      </c>
      <c r="EE11" s="12">
        <f ca="1">SUM(INDIRECT(ADDRESS(6, 4)) : INDIRECT(ADDRESS(6, COLUMN())))</f>
        <v>-139297.71000000002</v>
      </c>
      <c r="EF11" s="12">
        <f ca="1">SUM(INDIRECT(ADDRESS(6, 4)) : INDIRECT(ADDRESS(6, COLUMN())))</f>
        <v>-139834.56000000003</v>
      </c>
      <c r="EG11" s="12">
        <f ca="1">SUM(INDIRECT(ADDRESS(6, 4)) : INDIRECT(ADDRESS(6, COLUMN())))</f>
        <v>-139790.68000000002</v>
      </c>
      <c r="EH11" s="12">
        <f ca="1">SUM(INDIRECT(ADDRESS(6, 4)) : INDIRECT(ADDRESS(6, COLUMN())))</f>
        <v>-140019.81000000003</v>
      </c>
      <c r="EI11" s="12">
        <f ca="1">SUM(INDIRECT(ADDRESS(6, 4)) : INDIRECT(ADDRESS(6, COLUMN())))</f>
        <v>-141024.30000000002</v>
      </c>
    </row>
    <row r="12" spans="1:139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  <c r="CY12" s="12">
        <f ca="1">SUM(INDIRECT(ADDRESS(7, 4)) : INDIRECT(ADDRESS(7, COLUMN())))</f>
        <v>-105520.37999999996</v>
      </c>
      <c r="CZ12" s="12">
        <f ca="1">SUM(INDIRECT(ADDRESS(7, 4)) : INDIRECT(ADDRESS(7, COLUMN())))</f>
        <v>-105947.71999999996</v>
      </c>
      <c r="DA12" s="12">
        <f ca="1">SUM(INDIRECT(ADDRESS(7, 4)) : INDIRECT(ADDRESS(7, COLUMN())))</f>
        <v>-105990.30999999995</v>
      </c>
      <c r="DB12" s="12">
        <f ca="1">SUM(INDIRECT(ADDRESS(7, 4)) : INDIRECT(ADDRESS(7, COLUMN())))</f>
        <v>-106437.15999999996</v>
      </c>
      <c r="DC12" s="12">
        <f ca="1">SUM(INDIRECT(ADDRESS(7, 4)) : INDIRECT(ADDRESS(7, COLUMN())))</f>
        <v>-106677.84999999996</v>
      </c>
      <c r="DD12" s="12">
        <f ca="1">SUM(INDIRECT(ADDRESS(7, 4)) : INDIRECT(ADDRESS(7, COLUMN())))</f>
        <v>-106938.01999999996</v>
      </c>
      <c r="DE12" s="12">
        <f ca="1">SUM(INDIRECT(ADDRESS(7, 4)) : INDIRECT(ADDRESS(7, COLUMN())))</f>
        <v>-107720.00999999997</v>
      </c>
      <c r="DF12" s="12">
        <f ca="1">SUM(INDIRECT(ADDRESS(7, 4)) : INDIRECT(ADDRESS(7, COLUMN())))</f>
        <v>-107933.07999999997</v>
      </c>
      <c r="DG12" s="12">
        <f ca="1">SUM(INDIRECT(ADDRESS(7, 4)) : INDIRECT(ADDRESS(7, COLUMN())))</f>
        <v>-108139.37999999998</v>
      </c>
      <c r="DH12" s="12">
        <f ca="1">SUM(INDIRECT(ADDRESS(7, 4)) : INDIRECT(ADDRESS(7, COLUMN())))</f>
        <v>-108243.14999999998</v>
      </c>
      <c r="DI12" s="12">
        <f ca="1">SUM(INDIRECT(ADDRESS(7, 4)) : INDIRECT(ADDRESS(7, COLUMN())))</f>
        <v>-108803.19999999998</v>
      </c>
      <c r="DJ12" s="12">
        <f ca="1">SUM(INDIRECT(ADDRESS(7, 4)) : INDIRECT(ADDRESS(7, COLUMN())))</f>
        <v>-110245.58999999998</v>
      </c>
      <c r="DK12" s="12">
        <f ca="1">SUM(INDIRECT(ADDRESS(7, 4)) : INDIRECT(ADDRESS(7, COLUMN())))</f>
        <v>-110672.46999999999</v>
      </c>
      <c r="DL12" s="12">
        <f ca="1">SUM(INDIRECT(ADDRESS(7, 4)) : INDIRECT(ADDRESS(7, COLUMN())))</f>
        <v>-111398.80999999998</v>
      </c>
      <c r="DM12" s="12">
        <f ca="1">SUM(INDIRECT(ADDRESS(7, 4)) : INDIRECT(ADDRESS(7, COLUMN())))</f>
        <v>-111357.29999999999</v>
      </c>
      <c r="DN12" s="12">
        <f ca="1">SUM(INDIRECT(ADDRESS(7, 4)) : INDIRECT(ADDRESS(7, COLUMN())))</f>
        <v>-112781.63999999998</v>
      </c>
      <c r="DO12" s="12">
        <f ca="1">SUM(INDIRECT(ADDRESS(7, 4)) : INDIRECT(ADDRESS(7, COLUMN())))</f>
        <v>-113214.98999999999</v>
      </c>
      <c r="DP12" s="12">
        <f ca="1">SUM(INDIRECT(ADDRESS(7, 4)) : INDIRECT(ADDRESS(7, COLUMN())))</f>
        <v>-111063.35999999999</v>
      </c>
      <c r="DQ12" s="12">
        <f ca="1">SUM(INDIRECT(ADDRESS(7, 4)) : INDIRECT(ADDRESS(7, COLUMN())))</f>
        <v>-111169.35999999999</v>
      </c>
      <c r="DR12" s="12">
        <f ca="1">SUM(INDIRECT(ADDRESS(7, 4)) : INDIRECT(ADDRESS(7, COLUMN())))</f>
        <v>-111027.86999999998</v>
      </c>
      <c r="DS12" s="12">
        <f ca="1">SUM(INDIRECT(ADDRESS(7, 4)) : INDIRECT(ADDRESS(7, COLUMN())))</f>
        <v>-112441.52999999998</v>
      </c>
      <c r="DT12" s="12">
        <f ca="1">SUM(INDIRECT(ADDRESS(7, 4)) : INDIRECT(ADDRESS(7, COLUMN())))</f>
        <v>-112328.81999999998</v>
      </c>
      <c r="DU12" s="12">
        <f ca="1">SUM(INDIRECT(ADDRESS(7, 4)) : INDIRECT(ADDRESS(7, COLUMN())))</f>
        <v>-113465.44999999998</v>
      </c>
      <c r="DV12" s="12">
        <f ca="1">SUM(INDIRECT(ADDRESS(7, 4)) : INDIRECT(ADDRESS(7, COLUMN())))</f>
        <v>-113365.48999999998</v>
      </c>
      <c r="DW12" s="12">
        <f ca="1">SUM(INDIRECT(ADDRESS(7, 4)) : INDIRECT(ADDRESS(7, COLUMN())))</f>
        <v>-113364.68999999997</v>
      </c>
      <c r="DX12" s="12">
        <f ca="1">SUM(INDIRECT(ADDRESS(7, 4)) : INDIRECT(ADDRESS(7, COLUMN())))</f>
        <v>-113445.43999999997</v>
      </c>
      <c r="DY12" s="12">
        <f ca="1">SUM(INDIRECT(ADDRESS(7, 4)) : INDIRECT(ADDRESS(7, COLUMN())))</f>
        <v>-113920.19999999997</v>
      </c>
      <c r="DZ12" s="12">
        <f ca="1">SUM(INDIRECT(ADDRESS(7, 4)) : INDIRECT(ADDRESS(7, COLUMN())))</f>
        <v>-113807.10999999997</v>
      </c>
      <c r="EA12" s="12">
        <f ca="1">SUM(INDIRECT(ADDRESS(7, 4)) : INDIRECT(ADDRESS(7, COLUMN())))</f>
        <v>-116463.42999999998</v>
      </c>
      <c r="EB12" s="12">
        <f ca="1">SUM(INDIRECT(ADDRESS(7, 4)) : INDIRECT(ADDRESS(7, COLUMN())))</f>
        <v>-117174.51999999997</v>
      </c>
      <c r="EC12" s="12">
        <f ca="1">SUM(INDIRECT(ADDRESS(7, 4)) : INDIRECT(ADDRESS(7, COLUMN())))</f>
        <v>-117959.50999999998</v>
      </c>
      <c r="ED12" s="12">
        <f ca="1">SUM(INDIRECT(ADDRESS(7, 4)) : INDIRECT(ADDRESS(7, COLUMN())))</f>
        <v>-119186.51999999997</v>
      </c>
      <c r="EE12" s="12">
        <f ca="1">SUM(INDIRECT(ADDRESS(7, 4)) : INDIRECT(ADDRESS(7, COLUMN())))</f>
        <v>-119794.43999999997</v>
      </c>
      <c r="EF12" s="12">
        <f ca="1">SUM(INDIRECT(ADDRESS(7, 4)) : INDIRECT(ADDRESS(7, COLUMN())))</f>
        <v>-119847.35999999997</v>
      </c>
      <c r="EG12" s="12">
        <f ca="1">SUM(INDIRECT(ADDRESS(7, 4)) : INDIRECT(ADDRESS(7, COLUMN())))</f>
        <v>-119714.59999999998</v>
      </c>
      <c r="EH12" s="12">
        <f ca="1">SUM(INDIRECT(ADDRESS(7, 4)) : INDIRECT(ADDRESS(7, COLUMN())))</f>
        <v>-119964.38999999997</v>
      </c>
      <c r="EI12" s="12">
        <f ca="1">SUM(INDIRECT(ADDRESS(7, 4)) : INDIRECT(ADDRESS(7, COLUMN())))</f>
        <v>-120650.05999999997</v>
      </c>
    </row>
    <row r="13" spans="1:139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  <c r="CY13" s="12">
        <f ca="1">SUM(INDIRECT(ADDRESS(8, 4)) : INDIRECT(ADDRESS(8, COLUMN())))</f>
        <v>-6024.7899999999972</v>
      </c>
      <c r="CZ13" s="12">
        <f ca="1">SUM(INDIRECT(ADDRESS(8, 4)) : INDIRECT(ADDRESS(8, COLUMN())))</f>
        <v>-6525.0199999999968</v>
      </c>
      <c r="DA13" s="12">
        <f ca="1">SUM(INDIRECT(ADDRESS(8, 4)) : INDIRECT(ADDRESS(8, COLUMN())))</f>
        <v>-7165.6299999999965</v>
      </c>
      <c r="DB13" s="12">
        <f ca="1">SUM(INDIRECT(ADDRESS(8, 4)) : INDIRECT(ADDRESS(8, COLUMN())))</f>
        <v>-7453.7199999999966</v>
      </c>
      <c r="DC13" s="12">
        <f ca="1">SUM(INDIRECT(ADDRESS(8, 4)) : INDIRECT(ADDRESS(8, COLUMN())))</f>
        <v>-6215.4499999999971</v>
      </c>
      <c r="DD13" s="12">
        <f ca="1">SUM(INDIRECT(ADDRESS(8, 4)) : INDIRECT(ADDRESS(8, COLUMN())))</f>
        <v>-6315.8499999999967</v>
      </c>
      <c r="DE13" s="12">
        <f ca="1">SUM(INDIRECT(ADDRESS(8, 4)) : INDIRECT(ADDRESS(8, COLUMN())))</f>
        <v>-6264.6799999999967</v>
      </c>
      <c r="DF13" s="12">
        <f ca="1">SUM(INDIRECT(ADDRESS(8, 4)) : INDIRECT(ADDRESS(8, COLUMN())))</f>
        <v>-6569.819999999997</v>
      </c>
      <c r="DG13" s="12">
        <f ca="1">SUM(INDIRECT(ADDRESS(8, 4)) : INDIRECT(ADDRESS(8, COLUMN())))</f>
        <v>-6334.1599999999971</v>
      </c>
      <c r="DH13" s="12">
        <f ca="1">SUM(INDIRECT(ADDRESS(8, 4)) : INDIRECT(ADDRESS(8, COLUMN())))</f>
        <v>-6524.9799999999968</v>
      </c>
      <c r="DI13" s="12">
        <f ca="1">SUM(INDIRECT(ADDRESS(8, 4)) : INDIRECT(ADDRESS(8, COLUMN())))</f>
        <v>-6513.6399999999967</v>
      </c>
      <c r="DJ13" s="12">
        <f ca="1">SUM(INDIRECT(ADDRESS(8, 4)) : INDIRECT(ADDRESS(8, COLUMN())))</f>
        <v>-7075.3299999999963</v>
      </c>
      <c r="DK13" s="12">
        <f ca="1">SUM(INDIRECT(ADDRESS(8, 4)) : INDIRECT(ADDRESS(8, COLUMN())))</f>
        <v>-8255.9799999999959</v>
      </c>
      <c r="DL13" s="12">
        <f ca="1">SUM(INDIRECT(ADDRESS(8, 4)) : INDIRECT(ADDRESS(8, COLUMN())))</f>
        <v>-8161.359999999996</v>
      </c>
      <c r="DM13" s="12">
        <f ca="1">SUM(INDIRECT(ADDRESS(8, 4)) : INDIRECT(ADDRESS(8, COLUMN())))</f>
        <v>-8573.5399999999954</v>
      </c>
      <c r="DN13" s="12">
        <f ca="1">SUM(INDIRECT(ADDRESS(8, 4)) : INDIRECT(ADDRESS(8, COLUMN())))</f>
        <v>-8196.8799999999956</v>
      </c>
      <c r="DO13" s="12">
        <f ca="1">SUM(INDIRECT(ADDRESS(8, 4)) : INDIRECT(ADDRESS(8, COLUMN())))</f>
        <v>-7941.3399999999956</v>
      </c>
      <c r="DP13" s="12">
        <f ca="1">SUM(INDIRECT(ADDRESS(8, 4)) : INDIRECT(ADDRESS(8, COLUMN())))</f>
        <v>-10106.949999999995</v>
      </c>
      <c r="DQ13" s="12">
        <f ca="1">SUM(INDIRECT(ADDRESS(8, 4)) : INDIRECT(ADDRESS(8, COLUMN())))</f>
        <v>-10120.709999999995</v>
      </c>
      <c r="DR13" s="12">
        <f ca="1">SUM(INDIRECT(ADDRESS(8, 4)) : INDIRECT(ADDRESS(8, COLUMN())))</f>
        <v>-10149.949999999995</v>
      </c>
      <c r="DS13" s="12">
        <f ca="1">SUM(INDIRECT(ADDRESS(8, 4)) : INDIRECT(ADDRESS(8, COLUMN())))</f>
        <v>-11598.099999999995</v>
      </c>
      <c r="DT13" s="12">
        <f ca="1">SUM(INDIRECT(ADDRESS(8, 4)) : INDIRECT(ADDRESS(8, COLUMN())))</f>
        <v>-13158.549999999996</v>
      </c>
      <c r="DU13" s="12">
        <f ca="1">SUM(INDIRECT(ADDRESS(8, 4)) : INDIRECT(ADDRESS(8, COLUMN())))</f>
        <v>-14733.569999999996</v>
      </c>
      <c r="DV13" s="12">
        <f ca="1">SUM(INDIRECT(ADDRESS(8, 4)) : INDIRECT(ADDRESS(8, COLUMN())))</f>
        <v>-15544.039999999995</v>
      </c>
      <c r="DW13" s="12">
        <f ca="1">SUM(INDIRECT(ADDRESS(8, 4)) : INDIRECT(ADDRESS(8, COLUMN())))</f>
        <v>-17175.749999999996</v>
      </c>
      <c r="DX13" s="12">
        <f ca="1">SUM(INDIRECT(ADDRESS(8, 4)) : INDIRECT(ADDRESS(8, COLUMN())))</f>
        <v>-17870.419999999995</v>
      </c>
      <c r="DY13" s="12">
        <f ca="1">SUM(INDIRECT(ADDRESS(8, 4)) : INDIRECT(ADDRESS(8, COLUMN())))</f>
        <v>-17857.739999999994</v>
      </c>
      <c r="DZ13" s="12">
        <f ca="1">SUM(INDIRECT(ADDRESS(8, 4)) : INDIRECT(ADDRESS(8, COLUMN())))</f>
        <v>-17859.779999999995</v>
      </c>
      <c r="EA13" s="12">
        <f ca="1">SUM(INDIRECT(ADDRESS(8, 4)) : INDIRECT(ADDRESS(8, COLUMN())))</f>
        <v>-17186.399999999994</v>
      </c>
      <c r="EB13" s="12">
        <f ca="1">SUM(INDIRECT(ADDRESS(8, 4)) : INDIRECT(ADDRESS(8, COLUMN())))</f>
        <v>-16722.129999999994</v>
      </c>
      <c r="EC13" s="12">
        <f ca="1">SUM(INDIRECT(ADDRESS(8, 4)) : INDIRECT(ADDRESS(8, COLUMN())))</f>
        <v>-18535.069999999992</v>
      </c>
      <c r="ED13" s="12">
        <f ca="1">SUM(INDIRECT(ADDRESS(8, 4)) : INDIRECT(ADDRESS(8, COLUMN())))</f>
        <v>-19256.719999999994</v>
      </c>
      <c r="EE13" s="12">
        <f ca="1">SUM(INDIRECT(ADDRESS(8, 4)) : INDIRECT(ADDRESS(8, COLUMN())))</f>
        <v>-19557.259999999995</v>
      </c>
      <c r="EF13" s="12">
        <f ca="1">SUM(INDIRECT(ADDRESS(8, 4)) : INDIRECT(ADDRESS(8, COLUMN())))</f>
        <v>-19941.179999999993</v>
      </c>
      <c r="EG13" s="12">
        <f ca="1">SUM(INDIRECT(ADDRESS(8, 4)) : INDIRECT(ADDRESS(8, COLUMN())))</f>
        <v>-20030.059999999994</v>
      </c>
      <c r="EH13" s="12">
        <f ca="1">SUM(INDIRECT(ADDRESS(8, 4)) : INDIRECT(ADDRESS(8, COLUMN())))</f>
        <v>-20009.399999999994</v>
      </c>
      <c r="EI13" s="12">
        <f ca="1">SUM(INDIRECT(ADDRESS(8, 4)) : INDIRECT(ADDRESS(8, COLUMN())))</f>
        <v>-20328.219999999994</v>
      </c>
    </row>
    <row r="14" spans="1:139">
      <c r="A14" s="6"/>
      <c r="B14" s="6">
        <f>B6/B10</f>
        <v>55.1643542032105</v>
      </c>
      <c r="C14" s="6"/>
      <c r="D14" s="6"/>
      <c r="E14" s="6"/>
      <c r="F14" s="6"/>
    </row>
    <row r="15" spans="1:139">
      <c r="A15" s="6"/>
      <c r="B15" s="6"/>
      <c r="C15" s="6"/>
      <c r="D15" s="6"/>
      <c r="E15" s="6"/>
      <c r="F15" s="6"/>
    </row>
    <row r="16" spans="1:1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I49"/>
  <sheetViews>
    <sheetView topLeftCell="EB1" workbookViewId="0">
      <selection activeCell="EI7" sqref="EI7"/>
    </sheetView>
  </sheetViews>
  <sheetFormatPr baseColWidth="10" defaultRowHeight="16"/>
  <cols>
    <col min="2" max="2" width="16.6640625" customWidth="1"/>
    <col min="3" max="3" width="16.1640625" customWidth="1"/>
  </cols>
  <sheetData>
    <row r="1" spans="1:139">
      <c r="A1" s="6"/>
      <c r="B1" s="6"/>
      <c r="C1" s="6"/>
      <c r="D1" s="6"/>
      <c r="E1" s="6"/>
      <c r="F1" s="6"/>
    </row>
    <row r="2" spans="1:139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39">
      <c r="A3" s="6"/>
      <c r="B3" s="6"/>
      <c r="C3" s="1" t="s">
        <v>0</v>
      </c>
    </row>
    <row r="4" spans="1:139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  <c r="DT4" s="6">
        <v>121</v>
      </c>
      <c r="DU4" s="6">
        <v>122</v>
      </c>
      <c r="DV4" s="6">
        <v>123</v>
      </c>
      <c r="DW4" s="6">
        <v>124</v>
      </c>
      <c r="DX4" s="6">
        <v>125</v>
      </c>
      <c r="DY4" s="6">
        <v>126</v>
      </c>
      <c r="DZ4" s="6">
        <v>127</v>
      </c>
      <c r="EA4" s="6">
        <v>128</v>
      </c>
      <c r="EB4" s="6">
        <v>129</v>
      </c>
      <c r="EC4" s="6">
        <v>130</v>
      </c>
      <c r="ED4" s="6">
        <v>131</v>
      </c>
      <c r="EE4" s="6">
        <v>132</v>
      </c>
      <c r="EF4" s="6">
        <v>133</v>
      </c>
      <c r="EG4" s="6">
        <v>134</v>
      </c>
      <c r="EH4" s="6">
        <v>135</v>
      </c>
      <c r="EI4" s="6">
        <v>136</v>
      </c>
    </row>
    <row r="5" spans="1:139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  <c r="CY5" s="5">
        <v>43299</v>
      </c>
      <c r="CZ5" s="5">
        <v>43300</v>
      </c>
      <c r="DA5" s="5">
        <v>43301</v>
      </c>
      <c r="DB5" s="5">
        <v>43304</v>
      </c>
      <c r="DC5" s="5">
        <v>43305</v>
      </c>
      <c r="DD5" s="5">
        <v>43306</v>
      </c>
      <c r="DE5" s="5">
        <v>43307</v>
      </c>
      <c r="DF5" s="5">
        <v>43308</v>
      </c>
      <c r="DG5" s="5">
        <v>43311</v>
      </c>
      <c r="DH5" s="5">
        <v>43312</v>
      </c>
      <c r="DI5" s="5">
        <v>43313</v>
      </c>
      <c r="DJ5" s="5">
        <v>43314</v>
      </c>
      <c r="DK5" s="5">
        <v>43315</v>
      </c>
      <c r="DL5" s="5">
        <v>43318</v>
      </c>
      <c r="DM5" s="5">
        <v>43319</v>
      </c>
      <c r="DN5" s="5">
        <v>43320</v>
      </c>
      <c r="DO5" s="5">
        <v>43321</v>
      </c>
      <c r="DP5" s="5">
        <v>43322</v>
      </c>
      <c r="DQ5" s="5">
        <v>43325</v>
      </c>
      <c r="DR5" s="5">
        <v>43326</v>
      </c>
      <c r="DS5" s="5">
        <v>43327</v>
      </c>
      <c r="DT5" s="5">
        <v>43328</v>
      </c>
      <c r="DU5" s="5">
        <v>43329</v>
      </c>
      <c r="DV5" s="5">
        <v>43332</v>
      </c>
      <c r="DW5" s="5">
        <v>43333</v>
      </c>
      <c r="DX5" s="5">
        <v>43334</v>
      </c>
      <c r="DY5" s="5">
        <v>43335</v>
      </c>
      <c r="DZ5" s="5">
        <v>43336</v>
      </c>
      <c r="EA5" s="5">
        <v>43339</v>
      </c>
      <c r="EB5" s="5">
        <v>43340</v>
      </c>
      <c r="EC5" s="5">
        <v>43341</v>
      </c>
      <c r="ED5" s="5">
        <v>43342</v>
      </c>
      <c r="EE5" s="5">
        <v>43343</v>
      </c>
      <c r="EF5" s="5">
        <v>43346</v>
      </c>
      <c r="EG5" s="5">
        <v>43347</v>
      </c>
      <c r="EH5" s="5">
        <v>43348</v>
      </c>
      <c r="EI5" s="5">
        <v>43349</v>
      </c>
    </row>
    <row r="6" spans="1:139">
      <c r="A6" s="6"/>
      <c r="B6" s="12">
        <f>SUM(D6:IX6)</f>
        <v>-85065.719999999987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  <c r="CY6" s="2">
        <v>-506.86</v>
      </c>
      <c r="CZ6" s="2">
        <v>-1640.5</v>
      </c>
      <c r="DA6" s="2">
        <v>-1366.83</v>
      </c>
      <c r="DB6" s="2">
        <v>-4608.76</v>
      </c>
      <c r="DC6" s="2">
        <v>2602.54</v>
      </c>
      <c r="DD6" s="2">
        <v>-124.68</v>
      </c>
      <c r="DE6" s="2">
        <v>89.84</v>
      </c>
      <c r="DF6" s="2">
        <v>-172.17</v>
      </c>
      <c r="DG6" s="2">
        <v>-3916.19</v>
      </c>
      <c r="DH6" s="2">
        <v>-347.85</v>
      </c>
      <c r="DI6" s="2">
        <v>-3083.23</v>
      </c>
      <c r="DJ6" s="2">
        <v>-1026.92</v>
      </c>
      <c r="DK6" s="2">
        <v>-1192.05</v>
      </c>
      <c r="DL6" s="2">
        <v>-4012.99</v>
      </c>
      <c r="DM6" s="2">
        <v>-2538.73</v>
      </c>
      <c r="DN6" s="2">
        <v>-2617.4499999999998</v>
      </c>
      <c r="DO6" s="2">
        <v>1042.22</v>
      </c>
      <c r="DP6" s="2">
        <v>869.09</v>
      </c>
      <c r="DQ6" s="2">
        <v>-2584.87</v>
      </c>
      <c r="DR6" s="2">
        <v>-1192.57</v>
      </c>
      <c r="DS6" s="2">
        <v>-4455.6499999999996</v>
      </c>
      <c r="DT6" s="2">
        <v>-2204.73</v>
      </c>
      <c r="DU6" s="2">
        <v>-2114.2399999999998</v>
      </c>
      <c r="DV6" s="2">
        <v>-1598.45</v>
      </c>
      <c r="DW6" s="2">
        <v>2726.12</v>
      </c>
      <c r="DX6" s="2">
        <v>-1138.02</v>
      </c>
      <c r="DY6" s="2">
        <v>-1141.69</v>
      </c>
      <c r="DZ6" s="2">
        <v>-278.76</v>
      </c>
      <c r="EA6" s="2">
        <v>1725.33</v>
      </c>
      <c r="EB6" s="2">
        <v>-6416.14</v>
      </c>
      <c r="EC6" s="2">
        <v>543.77</v>
      </c>
      <c r="ED6" s="2">
        <v>1725.48</v>
      </c>
      <c r="EE6" s="2">
        <v>-1082.52</v>
      </c>
      <c r="EF6" s="2">
        <v>1806.49</v>
      </c>
      <c r="EG6" s="2">
        <v>-294.05</v>
      </c>
      <c r="EH6" s="2">
        <v>-310.18</v>
      </c>
      <c r="EI6" s="2">
        <v>-121.81</v>
      </c>
    </row>
    <row r="7" spans="1:139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  <c r="CY7" s="2">
        <v>-187.7</v>
      </c>
      <c r="CZ7" s="2">
        <v>-2790.79</v>
      </c>
      <c r="DA7" s="2">
        <v>-1209.6400000000001</v>
      </c>
      <c r="DB7" s="2">
        <v>-5306.09</v>
      </c>
      <c r="DC7" s="2">
        <v>3077.98</v>
      </c>
      <c r="DD7" s="2">
        <v>595.4</v>
      </c>
      <c r="DE7" s="2">
        <v>-496.99</v>
      </c>
      <c r="DF7" s="2">
        <v>463.47</v>
      </c>
      <c r="DG7" s="2">
        <v>-504.14</v>
      </c>
      <c r="DH7" s="2">
        <v>-1172.08</v>
      </c>
      <c r="DI7" s="2">
        <v>-3879.28</v>
      </c>
      <c r="DJ7" s="2">
        <v>-2754.23</v>
      </c>
      <c r="DK7" s="2">
        <v>-4010.2</v>
      </c>
      <c r="DL7" s="2">
        <v>-3989.5</v>
      </c>
      <c r="DM7" s="2">
        <v>-2633.56</v>
      </c>
      <c r="DN7" s="2">
        <v>-2262.91</v>
      </c>
      <c r="DO7" s="2">
        <v>-515.16999999999996</v>
      </c>
      <c r="DP7" s="2">
        <v>1410.08</v>
      </c>
      <c r="DQ7" s="2">
        <v>-2033.83</v>
      </c>
      <c r="DR7" s="2">
        <v>-1112.2</v>
      </c>
      <c r="DS7" s="2">
        <v>-2096.75</v>
      </c>
      <c r="DT7" s="2">
        <v>-15.5</v>
      </c>
      <c r="DU7" s="2">
        <v>-3122.97</v>
      </c>
      <c r="DV7" s="2">
        <v>-4355.6400000000003</v>
      </c>
      <c r="DW7" s="2">
        <v>-398.63</v>
      </c>
      <c r="DX7" s="2">
        <v>123.28</v>
      </c>
      <c r="DY7" s="2">
        <v>-457.2</v>
      </c>
      <c r="DZ7" s="2">
        <v>-164.03</v>
      </c>
      <c r="EA7" s="2">
        <v>3166.82</v>
      </c>
      <c r="EB7" s="2">
        <v>-1888.97</v>
      </c>
      <c r="EC7" s="2">
        <v>1203.56</v>
      </c>
      <c r="ED7" s="2">
        <v>1734.81</v>
      </c>
      <c r="EE7" s="2">
        <v>-1985.49</v>
      </c>
      <c r="EF7" s="2">
        <v>820.41</v>
      </c>
      <c r="EG7" s="2">
        <v>-341.13</v>
      </c>
      <c r="EH7" s="2">
        <v>-791.42</v>
      </c>
      <c r="EI7" s="2">
        <v>-1360.25</v>
      </c>
    </row>
    <row r="8" spans="1:139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  <c r="CY8" s="2">
        <v>-319.17</v>
      </c>
      <c r="CZ8" s="2">
        <v>1150.28</v>
      </c>
      <c r="DA8" s="2">
        <v>-157.19</v>
      </c>
      <c r="DB8" s="2">
        <v>697.35</v>
      </c>
      <c r="DC8" s="2">
        <v>-475.44</v>
      </c>
      <c r="DD8" s="2">
        <v>-720.08</v>
      </c>
      <c r="DE8" s="2">
        <v>586.82000000000005</v>
      </c>
      <c r="DF8" s="2">
        <v>-635.64</v>
      </c>
      <c r="DG8" s="2">
        <v>-3412.04</v>
      </c>
      <c r="DH8" s="2">
        <v>824.22</v>
      </c>
      <c r="DI8" s="2">
        <v>796.05</v>
      </c>
      <c r="DJ8" s="2">
        <v>1727.3</v>
      </c>
      <c r="DK8" s="2">
        <v>2818.16</v>
      </c>
      <c r="DL8" s="2">
        <v>-23.5</v>
      </c>
      <c r="DM8" s="2">
        <v>94.84</v>
      </c>
      <c r="DN8" s="2">
        <v>-354.53</v>
      </c>
      <c r="DO8" s="2">
        <v>1557.38</v>
      </c>
      <c r="DP8" s="2">
        <v>-540.99</v>
      </c>
      <c r="DQ8" s="2">
        <v>-581.03</v>
      </c>
      <c r="DR8" s="2">
        <v>-80.38</v>
      </c>
      <c r="DS8" s="2">
        <v>-2358.91</v>
      </c>
      <c r="DT8" s="2">
        <v>-2189.23</v>
      </c>
      <c r="DU8" s="2">
        <v>1008.74</v>
      </c>
      <c r="DV8" s="2">
        <v>2757.2</v>
      </c>
      <c r="DW8" s="2">
        <v>3124.74</v>
      </c>
      <c r="DX8" s="2">
        <v>-1261.3</v>
      </c>
      <c r="DY8" s="2">
        <v>-684.49</v>
      </c>
      <c r="DZ8" s="2">
        <v>-114.73</v>
      </c>
      <c r="EA8" s="2">
        <v>-1441.5</v>
      </c>
      <c r="EB8" s="2">
        <v>-4527.16</v>
      </c>
      <c r="EC8" s="2">
        <v>-659.79</v>
      </c>
      <c r="ED8" s="2">
        <v>-9.34</v>
      </c>
      <c r="EE8" s="2">
        <v>902.97</v>
      </c>
      <c r="EF8" s="2">
        <v>986.08</v>
      </c>
      <c r="EG8" s="2">
        <v>47.08</v>
      </c>
      <c r="EH8" s="2">
        <v>481.24</v>
      </c>
      <c r="EI8" s="2">
        <v>138.43</v>
      </c>
    </row>
    <row r="9" spans="1:139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  <c r="CY9" s="13">
        <v>106</v>
      </c>
      <c r="CZ9" s="13">
        <v>103.8</v>
      </c>
      <c r="DA9" s="13">
        <v>104.22</v>
      </c>
      <c r="DB9" s="13">
        <v>100.5</v>
      </c>
      <c r="DC9" s="13">
        <v>101.4</v>
      </c>
      <c r="DD9" s="13">
        <v>102</v>
      </c>
      <c r="DE9" s="13">
        <v>101.32</v>
      </c>
      <c r="DF9" s="13">
        <v>101.02</v>
      </c>
      <c r="DG9" s="13">
        <v>99</v>
      </c>
      <c r="DH9" s="13">
        <v>99.61</v>
      </c>
      <c r="DI9" s="13">
        <v>98.5</v>
      </c>
      <c r="DJ9" s="13">
        <v>97.86</v>
      </c>
      <c r="DK9" s="13">
        <v>95.5</v>
      </c>
      <c r="DL9" s="13">
        <v>94.6</v>
      </c>
      <c r="DM9" s="13">
        <v>95.07</v>
      </c>
      <c r="DN9" s="13">
        <v>92.66</v>
      </c>
      <c r="DO9" s="13">
        <v>93.62</v>
      </c>
      <c r="DP9" s="13">
        <v>95.49</v>
      </c>
      <c r="DQ9" s="13">
        <v>93.74</v>
      </c>
      <c r="DR9" s="13">
        <v>91.94</v>
      </c>
      <c r="DS9" s="13">
        <v>89.74</v>
      </c>
      <c r="DT9" s="13">
        <v>88.51</v>
      </c>
      <c r="DU9" s="13">
        <v>85.3</v>
      </c>
      <c r="DV9" s="13">
        <v>80</v>
      </c>
      <c r="DW9" s="13">
        <v>81.599999999999994</v>
      </c>
      <c r="DX9" s="13">
        <v>80.11</v>
      </c>
      <c r="DY9" s="13">
        <v>80.05</v>
      </c>
      <c r="DZ9" s="13">
        <v>78.37</v>
      </c>
      <c r="EA9" s="13">
        <v>81.790000000000006</v>
      </c>
      <c r="EB9" s="13">
        <v>80.099999999999994</v>
      </c>
      <c r="EC9" s="13">
        <v>80.069999999999993</v>
      </c>
      <c r="ED9" s="13">
        <v>80.12</v>
      </c>
      <c r="EE9" s="13">
        <v>79.599999999999994</v>
      </c>
      <c r="EF9" s="13">
        <v>78</v>
      </c>
      <c r="EG9" s="13">
        <v>78.400000000000006</v>
      </c>
      <c r="EH9" s="13">
        <v>77.069999999999993</v>
      </c>
      <c r="EI9" s="13">
        <v>75.319999999999993</v>
      </c>
    </row>
    <row r="10" spans="1:139">
      <c r="A10" s="4">
        <f>B10/F2</f>
        <v>-8.3530014280384906E-3</v>
      </c>
      <c r="B10" s="3">
        <f>SUM(D10:IX10)</f>
        <v>-869.54744865880684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:CY10" si="43">CX6/CX9</f>
        <v>-7.6726826041765097</v>
      </c>
      <c r="CY10" s="6">
        <f t="shared" si="43"/>
        <v>-4.7816981132075469</v>
      </c>
      <c r="CZ10" s="6">
        <f t="shared" ref="CZ10:DA10" si="44">CZ6/CZ9</f>
        <v>-15.804431599229288</v>
      </c>
      <c r="DA10" s="6">
        <f t="shared" si="44"/>
        <v>-13.114853195164075</v>
      </c>
      <c r="DB10" s="6">
        <f t="shared" ref="DB10:DC10" si="45">DB6/DB9</f>
        <v>-45.858308457711445</v>
      </c>
      <c r="DC10" s="6">
        <f t="shared" si="45"/>
        <v>25.666074950690334</v>
      </c>
      <c r="DD10" s="6">
        <f t="shared" ref="DD10:DE10" si="46">DD6/DD9</f>
        <v>-1.2223529411764706</v>
      </c>
      <c r="DE10" s="6">
        <f t="shared" si="46"/>
        <v>0.88669561784445328</v>
      </c>
      <c r="DF10" s="6">
        <f t="shared" ref="DF10:DG10" si="47">DF6/DF9</f>
        <v>-1.7043159770342506</v>
      </c>
      <c r="DG10" s="6">
        <f t="shared" si="47"/>
        <v>-39.55747474747475</v>
      </c>
      <c r="DH10" s="6">
        <f t="shared" ref="DH10:DI10" si="48">DH6/DH9</f>
        <v>-3.4921192651340229</v>
      </c>
      <c r="DI10" s="6">
        <f t="shared" si="48"/>
        <v>-31.301827411167512</v>
      </c>
      <c r="DJ10" s="6">
        <f t="shared" ref="DJ10:DK10" si="49">DJ6/DJ9</f>
        <v>-10.493766605354589</v>
      </c>
      <c r="DK10" s="6">
        <f t="shared" si="49"/>
        <v>-12.48219895287958</v>
      </c>
      <c r="DL10" s="6">
        <f t="shared" ref="DL10:DM10" si="50">DL6/DL9</f>
        <v>-42.420613107822412</v>
      </c>
      <c r="DM10" s="6">
        <f t="shared" si="50"/>
        <v>-26.70379720206164</v>
      </c>
      <c r="DN10" s="6">
        <f t="shared" ref="DN10:DO10" si="51">DN6/DN9</f>
        <v>-28.247895532052663</v>
      </c>
      <c r="DO10" s="6">
        <f t="shared" si="51"/>
        <v>11.132450331125828</v>
      </c>
      <c r="DP10" s="6">
        <f t="shared" ref="DP10:DQ10" si="52">DP6/DP9</f>
        <v>9.101371871400147</v>
      </c>
      <c r="DQ10" s="6">
        <f t="shared" si="52"/>
        <v>-27.574887988052058</v>
      </c>
      <c r="DR10" s="6">
        <f t="shared" ref="DR10:DS10" si="53">DR6/DR9</f>
        <v>-12.971176854470306</v>
      </c>
      <c r="DS10" s="6">
        <f t="shared" si="53"/>
        <v>-49.650657454869624</v>
      </c>
      <c r="DT10" s="6">
        <f t="shared" ref="DT10:DU10" si="54">DT6/DT9</f>
        <v>-24.909388769630549</v>
      </c>
      <c r="DU10" s="6">
        <f t="shared" si="54"/>
        <v>-24.785932004689329</v>
      </c>
      <c r="DV10" s="6">
        <f t="shared" ref="DV10:DW10" si="55">DV6/DV9</f>
        <v>-19.980625</v>
      </c>
      <c r="DW10" s="6">
        <f t="shared" si="55"/>
        <v>33.408333333333331</v>
      </c>
      <c r="DX10" s="6">
        <f t="shared" ref="DX10:DY10" si="56">DX6/DX9</f>
        <v>-14.205717138933966</v>
      </c>
      <c r="DY10" s="6">
        <f t="shared" si="56"/>
        <v>-14.262211118051219</v>
      </c>
      <c r="DZ10" s="6">
        <f t="shared" ref="DZ10:EA10" si="57">DZ6/DZ9</f>
        <v>-3.5569733316320016</v>
      </c>
      <c r="EA10" s="6">
        <f t="shared" si="57"/>
        <v>21.09463259567184</v>
      </c>
      <c r="EB10" s="6">
        <f t="shared" ref="EB10:EC10" si="58">EB6/EB9</f>
        <v>-80.101622971285906</v>
      </c>
      <c r="EC10" s="6">
        <f t="shared" si="58"/>
        <v>6.7911827151242665</v>
      </c>
      <c r="ED10" s="6">
        <f t="shared" ref="ED10:EE10" si="59">ED6/ED9</f>
        <v>21.536195706440338</v>
      </c>
      <c r="EE10" s="6">
        <f t="shared" si="59"/>
        <v>-13.599497487437187</v>
      </c>
      <c r="EF10" s="6">
        <f t="shared" ref="EF10:EG10" si="60">EF6/EF9</f>
        <v>23.160128205128206</v>
      </c>
      <c r="EG10" s="6">
        <f t="shared" si="60"/>
        <v>-3.7506377551020407</v>
      </c>
      <c r="EH10" s="6">
        <f t="shared" ref="EH10:EI10" si="61">EH6/EH9</f>
        <v>-4.0246529129362925</v>
      </c>
      <c r="EI10" s="6">
        <f t="shared" si="61"/>
        <v>-1.6172331386086034</v>
      </c>
    </row>
    <row r="11" spans="1:139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  <c r="CY11" s="12">
        <f ca="1">SUM(INDIRECT(ADDRESS(6, 4)) : INDIRECT(ADDRESS(6, COLUMN())))</f>
        <v>-46614.569999999992</v>
      </c>
      <c r="CZ11" s="12">
        <f ca="1">SUM(INDIRECT(ADDRESS(6, 4)) : INDIRECT(ADDRESS(6, COLUMN())))</f>
        <v>-48255.069999999992</v>
      </c>
      <c r="DA11" s="12">
        <f ca="1">SUM(INDIRECT(ADDRESS(6, 4)) : INDIRECT(ADDRESS(6, COLUMN())))</f>
        <v>-49621.899999999994</v>
      </c>
      <c r="DB11" s="12">
        <f ca="1">SUM(INDIRECT(ADDRESS(6, 4)) : INDIRECT(ADDRESS(6, COLUMN())))</f>
        <v>-54230.659999999996</v>
      </c>
      <c r="DC11" s="12">
        <f ca="1">SUM(INDIRECT(ADDRESS(6, 4)) : INDIRECT(ADDRESS(6, COLUMN())))</f>
        <v>-51628.119999999995</v>
      </c>
      <c r="DD11" s="12">
        <f ca="1">SUM(INDIRECT(ADDRESS(6, 4)) : INDIRECT(ADDRESS(6, COLUMN())))</f>
        <v>-51752.799999999996</v>
      </c>
      <c r="DE11" s="12">
        <f ca="1">SUM(INDIRECT(ADDRESS(6, 4)) : INDIRECT(ADDRESS(6, COLUMN())))</f>
        <v>-51662.96</v>
      </c>
      <c r="DF11" s="12">
        <f ca="1">SUM(INDIRECT(ADDRESS(6, 4)) : INDIRECT(ADDRESS(6, COLUMN())))</f>
        <v>-51835.13</v>
      </c>
      <c r="DG11" s="12">
        <f ca="1">SUM(INDIRECT(ADDRESS(6, 4)) : INDIRECT(ADDRESS(6, COLUMN())))</f>
        <v>-55751.32</v>
      </c>
      <c r="DH11" s="12">
        <f ca="1">SUM(INDIRECT(ADDRESS(6, 4)) : INDIRECT(ADDRESS(6, COLUMN())))</f>
        <v>-56099.17</v>
      </c>
      <c r="DI11" s="12">
        <f ca="1">SUM(INDIRECT(ADDRESS(6, 4)) : INDIRECT(ADDRESS(6, COLUMN())))</f>
        <v>-59182.400000000001</v>
      </c>
      <c r="DJ11" s="12">
        <f ca="1">SUM(INDIRECT(ADDRESS(6, 4)) : INDIRECT(ADDRESS(6, COLUMN())))</f>
        <v>-60209.32</v>
      </c>
      <c r="DK11" s="12">
        <f ca="1">SUM(INDIRECT(ADDRESS(6, 4)) : INDIRECT(ADDRESS(6, COLUMN())))</f>
        <v>-61401.37</v>
      </c>
      <c r="DL11" s="12">
        <f ca="1">SUM(INDIRECT(ADDRESS(6, 4)) : INDIRECT(ADDRESS(6, COLUMN())))</f>
        <v>-65414.36</v>
      </c>
      <c r="DM11" s="12">
        <f ca="1">SUM(INDIRECT(ADDRESS(6, 4)) : INDIRECT(ADDRESS(6, COLUMN())))</f>
        <v>-67953.09</v>
      </c>
      <c r="DN11" s="12">
        <f ca="1">SUM(INDIRECT(ADDRESS(6, 4)) : INDIRECT(ADDRESS(6, COLUMN())))</f>
        <v>-70570.539999999994</v>
      </c>
      <c r="DO11" s="12">
        <f ca="1">SUM(INDIRECT(ADDRESS(6, 4)) : INDIRECT(ADDRESS(6, COLUMN())))</f>
        <v>-69528.319999999992</v>
      </c>
      <c r="DP11" s="12">
        <f ca="1">SUM(INDIRECT(ADDRESS(6, 4)) : INDIRECT(ADDRESS(6, COLUMN())))</f>
        <v>-68659.23</v>
      </c>
      <c r="DQ11" s="12">
        <f ca="1">SUM(INDIRECT(ADDRESS(6, 4)) : INDIRECT(ADDRESS(6, COLUMN())))</f>
        <v>-71244.099999999991</v>
      </c>
      <c r="DR11" s="12">
        <f ca="1">SUM(INDIRECT(ADDRESS(6, 4)) : INDIRECT(ADDRESS(6, COLUMN())))</f>
        <v>-72436.67</v>
      </c>
      <c r="DS11" s="12">
        <f ca="1">SUM(INDIRECT(ADDRESS(6, 4)) : INDIRECT(ADDRESS(6, COLUMN())))</f>
        <v>-76892.319999999992</v>
      </c>
      <c r="DT11" s="12">
        <f ca="1">SUM(INDIRECT(ADDRESS(6, 4)) : INDIRECT(ADDRESS(6, COLUMN())))</f>
        <v>-79097.049999999988</v>
      </c>
      <c r="DU11" s="12">
        <f ca="1">SUM(INDIRECT(ADDRESS(6, 4)) : INDIRECT(ADDRESS(6, COLUMN())))</f>
        <v>-81211.289999999994</v>
      </c>
      <c r="DV11" s="12">
        <f ca="1">SUM(INDIRECT(ADDRESS(6, 4)) : INDIRECT(ADDRESS(6, COLUMN())))</f>
        <v>-82809.739999999991</v>
      </c>
      <c r="DW11" s="12">
        <f ca="1">SUM(INDIRECT(ADDRESS(6, 4)) : INDIRECT(ADDRESS(6, COLUMN())))</f>
        <v>-80083.62</v>
      </c>
      <c r="DX11" s="12">
        <f ca="1">SUM(INDIRECT(ADDRESS(6, 4)) : INDIRECT(ADDRESS(6, COLUMN())))</f>
        <v>-81221.64</v>
      </c>
      <c r="DY11" s="12">
        <f ca="1">SUM(INDIRECT(ADDRESS(6, 4)) : INDIRECT(ADDRESS(6, COLUMN())))</f>
        <v>-82363.33</v>
      </c>
      <c r="DZ11" s="12">
        <f ca="1">SUM(INDIRECT(ADDRESS(6, 4)) : INDIRECT(ADDRESS(6, COLUMN())))</f>
        <v>-82642.09</v>
      </c>
      <c r="EA11" s="12">
        <f ca="1">SUM(INDIRECT(ADDRESS(6, 4)) : INDIRECT(ADDRESS(6, COLUMN())))</f>
        <v>-80916.759999999995</v>
      </c>
      <c r="EB11" s="12">
        <f ca="1">SUM(INDIRECT(ADDRESS(6, 4)) : INDIRECT(ADDRESS(6, COLUMN())))</f>
        <v>-87332.9</v>
      </c>
      <c r="EC11" s="12">
        <f ca="1">SUM(INDIRECT(ADDRESS(6, 4)) : INDIRECT(ADDRESS(6, COLUMN())))</f>
        <v>-86789.12999999999</v>
      </c>
      <c r="ED11" s="12">
        <f ca="1">SUM(INDIRECT(ADDRESS(6, 4)) : INDIRECT(ADDRESS(6, COLUMN())))</f>
        <v>-85063.65</v>
      </c>
      <c r="EE11" s="12">
        <f ca="1">SUM(INDIRECT(ADDRESS(6, 4)) : INDIRECT(ADDRESS(6, COLUMN())))</f>
        <v>-86146.17</v>
      </c>
      <c r="EF11" s="12">
        <f ca="1">SUM(INDIRECT(ADDRESS(6, 4)) : INDIRECT(ADDRESS(6, COLUMN())))</f>
        <v>-84339.68</v>
      </c>
      <c r="EG11" s="12">
        <f ca="1">SUM(INDIRECT(ADDRESS(6, 4)) : INDIRECT(ADDRESS(6, COLUMN())))</f>
        <v>-84633.73</v>
      </c>
      <c r="EH11" s="12">
        <f ca="1">SUM(INDIRECT(ADDRESS(6, 4)) : INDIRECT(ADDRESS(6, COLUMN())))</f>
        <v>-84943.909999999989</v>
      </c>
      <c r="EI11" s="12">
        <f ca="1">SUM(INDIRECT(ADDRESS(6, 4)) : INDIRECT(ADDRESS(6, COLUMN())))</f>
        <v>-85065.719999999987</v>
      </c>
    </row>
    <row r="12" spans="1:139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  <c r="CY12" s="12">
        <f ca="1">SUM(INDIRECT(ADDRESS(7, 4)) : INDIRECT(ADDRESS(7, COLUMN())))</f>
        <v>-6278.1900000000023</v>
      </c>
      <c r="CZ12" s="12">
        <f ca="1">SUM(INDIRECT(ADDRESS(7, 4)) : INDIRECT(ADDRESS(7, COLUMN())))</f>
        <v>-9068.9800000000032</v>
      </c>
      <c r="DA12" s="12">
        <f ca="1">SUM(INDIRECT(ADDRESS(7, 4)) : INDIRECT(ADDRESS(7, COLUMN())))</f>
        <v>-10278.620000000003</v>
      </c>
      <c r="DB12" s="12">
        <f ca="1">SUM(INDIRECT(ADDRESS(7, 4)) : INDIRECT(ADDRESS(7, COLUMN())))</f>
        <v>-15584.710000000003</v>
      </c>
      <c r="DC12" s="12">
        <f ca="1">SUM(INDIRECT(ADDRESS(7, 4)) : INDIRECT(ADDRESS(7, COLUMN())))</f>
        <v>-12506.730000000003</v>
      </c>
      <c r="DD12" s="12">
        <f ca="1">SUM(INDIRECT(ADDRESS(7, 4)) : INDIRECT(ADDRESS(7, COLUMN())))</f>
        <v>-11911.330000000004</v>
      </c>
      <c r="DE12" s="12">
        <f ca="1">SUM(INDIRECT(ADDRESS(7, 4)) : INDIRECT(ADDRESS(7, COLUMN())))</f>
        <v>-12408.320000000003</v>
      </c>
      <c r="DF12" s="12">
        <f ca="1">SUM(INDIRECT(ADDRESS(7, 4)) : INDIRECT(ADDRESS(7, COLUMN())))</f>
        <v>-11944.850000000004</v>
      </c>
      <c r="DG12" s="12">
        <f ca="1">SUM(INDIRECT(ADDRESS(7, 4)) : INDIRECT(ADDRESS(7, COLUMN())))</f>
        <v>-12448.990000000003</v>
      </c>
      <c r="DH12" s="12">
        <f ca="1">SUM(INDIRECT(ADDRESS(7, 4)) : INDIRECT(ADDRESS(7, COLUMN())))</f>
        <v>-13621.070000000003</v>
      </c>
      <c r="DI12" s="12">
        <f ca="1">SUM(INDIRECT(ADDRESS(7, 4)) : INDIRECT(ADDRESS(7, COLUMN())))</f>
        <v>-17500.350000000002</v>
      </c>
      <c r="DJ12" s="12">
        <f ca="1">SUM(INDIRECT(ADDRESS(7, 4)) : INDIRECT(ADDRESS(7, COLUMN())))</f>
        <v>-20254.580000000002</v>
      </c>
      <c r="DK12" s="12">
        <f ca="1">SUM(INDIRECT(ADDRESS(7, 4)) : INDIRECT(ADDRESS(7, COLUMN())))</f>
        <v>-24264.780000000002</v>
      </c>
      <c r="DL12" s="12">
        <f ca="1">SUM(INDIRECT(ADDRESS(7, 4)) : INDIRECT(ADDRESS(7, COLUMN())))</f>
        <v>-28254.280000000002</v>
      </c>
      <c r="DM12" s="12">
        <f ca="1">SUM(INDIRECT(ADDRESS(7, 4)) : INDIRECT(ADDRESS(7, COLUMN())))</f>
        <v>-30887.840000000004</v>
      </c>
      <c r="DN12" s="12">
        <f ca="1">SUM(INDIRECT(ADDRESS(7, 4)) : INDIRECT(ADDRESS(7, COLUMN())))</f>
        <v>-33150.75</v>
      </c>
      <c r="DO12" s="12">
        <f ca="1">SUM(INDIRECT(ADDRESS(7, 4)) : INDIRECT(ADDRESS(7, COLUMN())))</f>
        <v>-33665.919999999998</v>
      </c>
      <c r="DP12" s="12">
        <f ca="1">SUM(INDIRECT(ADDRESS(7, 4)) : INDIRECT(ADDRESS(7, COLUMN())))</f>
        <v>-32255.839999999997</v>
      </c>
      <c r="DQ12" s="12">
        <f ca="1">SUM(INDIRECT(ADDRESS(7, 4)) : INDIRECT(ADDRESS(7, COLUMN())))</f>
        <v>-34289.67</v>
      </c>
      <c r="DR12" s="12">
        <f ca="1">SUM(INDIRECT(ADDRESS(7, 4)) : INDIRECT(ADDRESS(7, COLUMN())))</f>
        <v>-35401.869999999995</v>
      </c>
      <c r="DS12" s="12">
        <f ca="1">SUM(INDIRECT(ADDRESS(7, 4)) : INDIRECT(ADDRESS(7, COLUMN())))</f>
        <v>-37498.619999999995</v>
      </c>
      <c r="DT12" s="12">
        <f ca="1">SUM(INDIRECT(ADDRESS(7, 4)) : INDIRECT(ADDRESS(7, COLUMN())))</f>
        <v>-37514.119999999995</v>
      </c>
      <c r="DU12" s="12">
        <f ca="1">SUM(INDIRECT(ADDRESS(7, 4)) : INDIRECT(ADDRESS(7, COLUMN())))</f>
        <v>-40637.089999999997</v>
      </c>
      <c r="DV12" s="12">
        <f ca="1">SUM(INDIRECT(ADDRESS(7, 4)) : INDIRECT(ADDRESS(7, COLUMN())))</f>
        <v>-44992.729999999996</v>
      </c>
      <c r="DW12" s="12">
        <f ca="1">SUM(INDIRECT(ADDRESS(7, 4)) : INDIRECT(ADDRESS(7, COLUMN())))</f>
        <v>-45391.359999999993</v>
      </c>
      <c r="DX12" s="12">
        <f ca="1">SUM(INDIRECT(ADDRESS(7, 4)) : INDIRECT(ADDRESS(7, COLUMN())))</f>
        <v>-45268.079999999994</v>
      </c>
      <c r="DY12" s="12">
        <f ca="1">SUM(INDIRECT(ADDRESS(7, 4)) : INDIRECT(ADDRESS(7, COLUMN())))</f>
        <v>-45725.279999999992</v>
      </c>
      <c r="DZ12" s="12">
        <f ca="1">SUM(INDIRECT(ADDRESS(7, 4)) : INDIRECT(ADDRESS(7, COLUMN())))</f>
        <v>-45889.30999999999</v>
      </c>
      <c r="EA12" s="12">
        <f ca="1">SUM(INDIRECT(ADDRESS(7, 4)) : INDIRECT(ADDRESS(7, COLUMN())))</f>
        <v>-42722.489999999991</v>
      </c>
      <c r="EB12" s="12">
        <f ca="1">SUM(INDIRECT(ADDRESS(7, 4)) : INDIRECT(ADDRESS(7, COLUMN())))</f>
        <v>-44611.459999999992</v>
      </c>
      <c r="EC12" s="12">
        <f ca="1">SUM(INDIRECT(ADDRESS(7, 4)) : INDIRECT(ADDRESS(7, COLUMN())))</f>
        <v>-43407.899999999994</v>
      </c>
      <c r="ED12" s="12">
        <f ca="1">SUM(INDIRECT(ADDRESS(7, 4)) : INDIRECT(ADDRESS(7, COLUMN())))</f>
        <v>-41673.089999999997</v>
      </c>
      <c r="EE12" s="12">
        <f ca="1">SUM(INDIRECT(ADDRESS(7, 4)) : INDIRECT(ADDRESS(7, COLUMN())))</f>
        <v>-43658.579999999994</v>
      </c>
      <c r="EF12" s="12">
        <f ca="1">SUM(INDIRECT(ADDRESS(7, 4)) : INDIRECT(ADDRESS(7, COLUMN())))</f>
        <v>-42838.169999999991</v>
      </c>
      <c r="EG12" s="12">
        <f ca="1">SUM(INDIRECT(ADDRESS(7, 4)) : INDIRECT(ADDRESS(7, COLUMN())))</f>
        <v>-43179.299999999988</v>
      </c>
      <c r="EH12" s="12">
        <f ca="1">SUM(INDIRECT(ADDRESS(7, 4)) : INDIRECT(ADDRESS(7, COLUMN())))</f>
        <v>-43970.719999999987</v>
      </c>
      <c r="EI12" s="12">
        <f ca="1">SUM(INDIRECT(ADDRESS(7, 4)) : INDIRECT(ADDRESS(7, COLUMN())))</f>
        <v>-45330.969999999987</v>
      </c>
    </row>
    <row r="13" spans="1:139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  <c r="CY13" s="12">
        <f ca="1">SUM(INDIRECT(ADDRESS(8, 4)) : INDIRECT(ADDRESS(8, COLUMN())))</f>
        <v>-40368.169999999991</v>
      </c>
      <c r="CZ13" s="12">
        <f ca="1">SUM(INDIRECT(ADDRESS(8, 4)) : INDIRECT(ADDRESS(8, COLUMN())))</f>
        <v>-39217.889999999992</v>
      </c>
      <c r="DA13" s="12">
        <f ca="1">SUM(INDIRECT(ADDRESS(8, 4)) : INDIRECT(ADDRESS(8, COLUMN())))</f>
        <v>-39375.079999999994</v>
      </c>
      <c r="DB13" s="12">
        <f ca="1">SUM(INDIRECT(ADDRESS(8, 4)) : INDIRECT(ADDRESS(8, COLUMN())))</f>
        <v>-38677.729999999996</v>
      </c>
      <c r="DC13" s="12">
        <f ca="1">SUM(INDIRECT(ADDRESS(8, 4)) : INDIRECT(ADDRESS(8, COLUMN())))</f>
        <v>-39153.17</v>
      </c>
      <c r="DD13" s="12">
        <f ca="1">SUM(INDIRECT(ADDRESS(8, 4)) : INDIRECT(ADDRESS(8, COLUMN())))</f>
        <v>-39873.25</v>
      </c>
      <c r="DE13" s="12">
        <f ca="1">SUM(INDIRECT(ADDRESS(8, 4)) : INDIRECT(ADDRESS(8, COLUMN())))</f>
        <v>-39286.43</v>
      </c>
      <c r="DF13" s="12">
        <f ca="1">SUM(INDIRECT(ADDRESS(8, 4)) : INDIRECT(ADDRESS(8, COLUMN())))</f>
        <v>-39922.07</v>
      </c>
      <c r="DG13" s="12">
        <f ca="1">SUM(INDIRECT(ADDRESS(8, 4)) : INDIRECT(ADDRESS(8, COLUMN())))</f>
        <v>-43334.11</v>
      </c>
      <c r="DH13" s="12">
        <f ca="1">SUM(INDIRECT(ADDRESS(8, 4)) : INDIRECT(ADDRESS(8, COLUMN())))</f>
        <v>-42509.89</v>
      </c>
      <c r="DI13" s="12">
        <f ca="1">SUM(INDIRECT(ADDRESS(8, 4)) : INDIRECT(ADDRESS(8, COLUMN())))</f>
        <v>-41713.839999999997</v>
      </c>
      <c r="DJ13" s="12">
        <f ca="1">SUM(INDIRECT(ADDRESS(8, 4)) : INDIRECT(ADDRESS(8, COLUMN())))</f>
        <v>-39986.539999999994</v>
      </c>
      <c r="DK13" s="12">
        <f ca="1">SUM(INDIRECT(ADDRESS(8, 4)) : INDIRECT(ADDRESS(8, COLUMN())))</f>
        <v>-37168.37999999999</v>
      </c>
      <c r="DL13" s="12">
        <f ca="1">SUM(INDIRECT(ADDRESS(8, 4)) : INDIRECT(ADDRESS(8, COLUMN())))</f>
        <v>-37191.87999999999</v>
      </c>
      <c r="DM13" s="12">
        <f ca="1">SUM(INDIRECT(ADDRESS(8, 4)) : INDIRECT(ADDRESS(8, COLUMN())))</f>
        <v>-37097.039999999994</v>
      </c>
      <c r="DN13" s="12">
        <f ca="1">SUM(INDIRECT(ADDRESS(8, 4)) : INDIRECT(ADDRESS(8, COLUMN())))</f>
        <v>-37451.569999999992</v>
      </c>
      <c r="DO13" s="12">
        <f ca="1">SUM(INDIRECT(ADDRESS(8, 4)) : INDIRECT(ADDRESS(8, COLUMN())))</f>
        <v>-35894.189999999995</v>
      </c>
      <c r="DP13" s="12">
        <f ca="1">SUM(INDIRECT(ADDRESS(8, 4)) : INDIRECT(ADDRESS(8, COLUMN())))</f>
        <v>-36435.179999999993</v>
      </c>
      <c r="DQ13" s="12">
        <f ca="1">SUM(INDIRECT(ADDRESS(8, 4)) : INDIRECT(ADDRESS(8, COLUMN())))</f>
        <v>-37016.209999999992</v>
      </c>
      <c r="DR13" s="12">
        <f ca="1">SUM(INDIRECT(ADDRESS(8, 4)) : INDIRECT(ADDRESS(8, COLUMN())))</f>
        <v>-37096.589999999989</v>
      </c>
      <c r="DS13" s="12">
        <f ca="1">SUM(INDIRECT(ADDRESS(8, 4)) : INDIRECT(ADDRESS(8, COLUMN())))</f>
        <v>-39455.499999999985</v>
      </c>
      <c r="DT13" s="12">
        <f ca="1">SUM(INDIRECT(ADDRESS(8, 4)) : INDIRECT(ADDRESS(8, COLUMN())))</f>
        <v>-41644.729999999989</v>
      </c>
      <c r="DU13" s="12">
        <f ca="1">SUM(INDIRECT(ADDRESS(8, 4)) : INDIRECT(ADDRESS(8, COLUMN())))</f>
        <v>-40635.989999999991</v>
      </c>
      <c r="DV13" s="12">
        <f ca="1">SUM(INDIRECT(ADDRESS(8, 4)) : INDIRECT(ADDRESS(8, COLUMN())))</f>
        <v>-37878.789999999994</v>
      </c>
      <c r="DW13" s="12">
        <f ca="1">SUM(INDIRECT(ADDRESS(8, 4)) : INDIRECT(ADDRESS(8, COLUMN())))</f>
        <v>-34754.049999999996</v>
      </c>
      <c r="DX13" s="12">
        <f ca="1">SUM(INDIRECT(ADDRESS(8, 4)) : INDIRECT(ADDRESS(8, COLUMN())))</f>
        <v>-36015.35</v>
      </c>
      <c r="DY13" s="12">
        <f ca="1">SUM(INDIRECT(ADDRESS(8, 4)) : INDIRECT(ADDRESS(8, COLUMN())))</f>
        <v>-36699.839999999997</v>
      </c>
      <c r="DZ13" s="12">
        <f ca="1">SUM(INDIRECT(ADDRESS(8, 4)) : INDIRECT(ADDRESS(8, COLUMN())))</f>
        <v>-36814.57</v>
      </c>
      <c r="EA13" s="12">
        <f ca="1">SUM(INDIRECT(ADDRESS(8, 4)) : INDIRECT(ADDRESS(8, COLUMN())))</f>
        <v>-38256.07</v>
      </c>
      <c r="EB13" s="12">
        <f ca="1">SUM(INDIRECT(ADDRESS(8, 4)) : INDIRECT(ADDRESS(8, COLUMN())))</f>
        <v>-42783.229999999996</v>
      </c>
      <c r="EC13" s="12">
        <f ca="1">SUM(INDIRECT(ADDRESS(8, 4)) : INDIRECT(ADDRESS(8, COLUMN())))</f>
        <v>-43443.02</v>
      </c>
      <c r="ED13" s="12">
        <f ca="1">SUM(INDIRECT(ADDRESS(8, 4)) : INDIRECT(ADDRESS(8, COLUMN())))</f>
        <v>-43452.359999999993</v>
      </c>
      <c r="EE13" s="12">
        <f ca="1">SUM(INDIRECT(ADDRESS(8, 4)) : INDIRECT(ADDRESS(8, COLUMN())))</f>
        <v>-42549.389999999992</v>
      </c>
      <c r="EF13" s="12">
        <f ca="1">SUM(INDIRECT(ADDRESS(8, 4)) : INDIRECT(ADDRESS(8, COLUMN())))</f>
        <v>-41563.30999999999</v>
      </c>
      <c r="EG13" s="12">
        <f ca="1">SUM(INDIRECT(ADDRESS(8, 4)) : INDIRECT(ADDRESS(8, COLUMN())))</f>
        <v>-41516.229999999989</v>
      </c>
      <c r="EH13" s="12">
        <f ca="1">SUM(INDIRECT(ADDRESS(8, 4)) : INDIRECT(ADDRESS(8, COLUMN())))</f>
        <v>-41034.989999999991</v>
      </c>
      <c r="EI13" s="12">
        <f ca="1">SUM(INDIRECT(ADDRESS(8, 4)) : INDIRECT(ADDRESS(8, COLUMN())))</f>
        <v>-40896.55999999999</v>
      </c>
    </row>
    <row r="14" spans="1:139">
      <c r="A14" s="6"/>
      <c r="B14" s="6">
        <f>B6/B10</f>
        <v>97.827577012853823</v>
      </c>
      <c r="C14" s="6"/>
      <c r="D14" s="6"/>
      <c r="E14" s="6"/>
      <c r="F14" s="6"/>
    </row>
    <row r="15" spans="1:139">
      <c r="A15" s="6"/>
      <c r="B15" s="6"/>
      <c r="C15" s="6"/>
      <c r="D15" s="6"/>
      <c r="E15" s="6"/>
      <c r="F15" s="6"/>
    </row>
    <row r="16" spans="1:139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S49"/>
  <sheetViews>
    <sheetView topLeftCell="DM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</row>
    <row r="6" spans="1:123">
      <c r="A6" s="6"/>
      <c r="B6" s="12">
        <f>SUM(D6:IX6)</f>
        <v>-82140.359999999957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  <c r="CI6" s="2">
        <v>-597.83000000000004</v>
      </c>
      <c r="CJ6" s="2">
        <v>2394.7600000000002</v>
      </c>
      <c r="CK6" s="2">
        <v>3035.51</v>
      </c>
      <c r="CL6" s="2">
        <v>-1685.35</v>
      </c>
      <c r="CM6" s="2">
        <v>1506.79</v>
      </c>
      <c r="CN6" s="2">
        <v>1830.7</v>
      </c>
      <c r="CO6" s="2">
        <v>641</v>
      </c>
      <c r="CP6" s="2">
        <v>1430.46</v>
      </c>
      <c r="CQ6" s="2">
        <v>1902.36</v>
      </c>
      <c r="CR6" s="2">
        <v>5111.12</v>
      </c>
      <c r="CS6" s="2">
        <v>1956.24</v>
      </c>
      <c r="CT6" s="2">
        <v>-3912.13</v>
      </c>
      <c r="CU6" s="2">
        <v>-1993.17</v>
      </c>
      <c r="CV6" s="2">
        <v>128.97999999999999</v>
      </c>
      <c r="CW6" s="2">
        <v>5870.67</v>
      </c>
      <c r="CX6" s="2">
        <v>-1853.06</v>
      </c>
      <c r="CY6" s="2">
        <v>-6853.91</v>
      </c>
      <c r="CZ6" s="2">
        <v>-3839.47</v>
      </c>
      <c r="DA6" s="2">
        <v>-8002.24</v>
      </c>
      <c r="DB6" s="2">
        <v>-1984.19</v>
      </c>
      <c r="DC6" s="2">
        <v>-442.6</v>
      </c>
      <c r="DD6" s="2">
        <v>-3916.5</v>
      </c>
      <c r="DE6" s="2">
        <v>-1574.08</v>
      </c>
      <c r="DF6" s="2">
        <v>-425.23</v>
      </c>
      <c r="DG6" s="2">
        <v>-2810.42</v>
      </c>
      <c r="DH6" s="2">
        <v>1338.8</v>
      </c>
      <c r="DI6" s="2">
        <v>-2957.61</v>
      </c>
      <c r="DJ6" s="2">
        <v>145.91</v>
      </c>
      <c r="DK6" s="2">
        <v>6908.7</v>
      </c>
      <c r="DL6" s="2">
        <v>1024.04</v>
      </c>
      <c r="DM6" s="2">
        <v>-4291</v>
      </c>
      <c r="DN6" s="2">
        <v>-3017.92</v>
      </c>
      <c r="DO6" s="2">
        <v>-4178.9799999999996</v>
      </c>
      <c r="DP6" s="2">
        <v>3816.81</v>
      </c>
      <c r="DQ6" s="2">
        <v>-2685.23</v>
      </c>
      <c r="DR6" s="2">
        <v>-4049.58</v>
      </c>
      <c r="DS6" s="2">
        <v>-1295.56</v>
      </c>
    </row>
    <row r="7" spans="1:123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  <c r="CI7" s="2">
        <v>300.67</v>
      </c>
      <c r="CJ7" s="2">
        <v>1179.8699999999999</v>
      </c>
      <c r="CK7" s="2">
        <v>781.51</v>
      </c>
      <c r="CL7" s="2">
        <v>-1374.74</v>
      </c>
      <c r="CM7" s="2">
        <v>6208.12</v>
      </c>
      <c r="CN7" s="2">
        <v>6695.25</v>
      </c>
      <c r="CO7" s="2">
        <v>-4133.8999999999996</v>
      </c>
      <c r="CP7" s="2">
        <v>8392.08</v>
      </c>
      <c r="CQ7" s="2">
        <v>-335.59</v>
      </c>
      <c r="CR7" s="2">
        <v>5431.32</v>
      </c>
      <c r="CS7" s="2">
        <v>-2129.3000000000002</v>
      </c>
      <c r="CT7" s="2">
        <v>-1109.79</v>
      </c>
      <c r="CU7" s="2">
        <v>-5166.0200000000004</v>
      </c>
      <c r="CV7" s="2">
        <v>2372.88</v>
      </c>
      <c r="CW7" s="2">
        <v>9313.32</v>
      </c>
      <c r="CX7" s="2">
        <v>-8618.1299999999992</v>
      </c>
      <c r="CY7" s="2">
        <v>-7969.7</v>
      </c>
      <c r="CZ7" s="2">
        <v>-9490.48</v>
      </c>
      <c r="DA7" s="2">
        <v>-13332.75</v>
      </c>
      <c r="DB7" s="2">
        <v>-1693.29</v>
      </c>
      <c r="DC7" s="2">
        <v>864.71</v>
      </c>
      <c r="DD7" s="2">
        <v>-4815.88</v>
      </c>
      <c r="DE7" s="2">
        <v>-4519.67</v>
      </c>
      <c r="DF7" s="2">
        <v>-1818.4</v>
      </c>
      <c r="DG7" s="2">
        <v>-3585.79</v>
      </c>
      <c r="DH7" s="2">
        <v>1283.3699999999999</v>
      </c>
      <c r="DI7" s="2">
        <v>-8639.14</v>
      </c>
      <c r="DJ7" s="2">
        <v>-1472.27</v>
      </c>
      <c r="DK7" s="2">
        <v>1466.46</v>
      </c>
      <c r="DL7" s="2">
        <v>4384.3900000000003</v>
      </c>
      <c r="DM7" s="2">
        <v>-5050.6400000000003</v>
      </c>
      <c r="DN7" s="2">
        <v>-6562.35</v>
      </c>
      <c r="DO7" s="2">
        <v>-3640.81</v>
      </c>
      <c r="DP7" s="2">
        <v>-8650.24</v>
      </c>
      <c r="DQ7" s="2">
        <v>-1556.91</v>
      </c>
      <c r="DR7" s="2">
        <v>-2138.29</v>
      </c>
      <c r="DS7" s="2">
        <v>-2521.1799999999998</v>
      </c>
    </row>
    <row r="8" spans="1:123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  <c r="CI8" s="2">
        <v>-898.5</v>
      </c>
      <c r="CJ8" s="2">
        <v>1214.9000000000001</v>
      </c>
      <c r="CK8" s="2">
        <v>2254</v>
      </c>
      <c r="CL8" s="2">
        <v>-310.60000000000002</v>
      </c>
      <c r="CM8" s="2">
        <v>-4701.33</v>
      </c>
      <c r="CN8" s="2">
        <v>-4811.2700000000004</v>
      </c>
      <c r="CO8" s="2">
        <v>4774.91</v>
      </c>
      <c r="CP8" s="2">
        <v>-6961.61</v>
      </c>
      <c r="CQ8" s="2">
        <v>2237.9499999999998</v>
      </c>
      <c r="CR8" s="2">
        <v>-320.19</v>
      </c>
      <c r="CS8" s="2">
        <v>4085.54</v>
      </c>
      <c r="CT8" s="2">
        <v>-2802.34</v>
      </c>
      <c r="CU8" s="2">
        <v>3172.84</v>
      </c>
      <c r="CV8" s="2">
        <v>-2243.9</v>
      </c>
      <c r="CW8" s="2">
        <v>-3442.64</v>
      </c>
      <c r="CX8" s="2">
        <v>6765.06</v>
      </c>
      <c r="CY8" s="2">
        <v>1115.8</v>
      </c>
      <c r="CZ8" s="2">
        <v>5651.01</v>
      </c>
      <c r="DA8" s="2">
        <v>5330.51</v>
      </c>
      <c r="DB8" s="2">
        <v>-290.89</v>
      </c>
      <c r="DC8" s="2">
        <v>-1307.3</v>
      </c>
      <c r="DD8" s="2">
        <v>899.38</v>
      </c>
      <c r="DE8" s="2">
        <v>2945.59</v>
      </c>
      <c r="DF8" s="2">
        <v>1393.16</v>
      </c>
      <c r="DG8" s="2">
        <v>775.38</v>
      </c>
      <c r="DH8" s="2">
        <v>55.43</v>
      </c>
      <c r="DI8" s="2">
        <v>5681.54</v>
      </c>
      <c r="DJ8" s="2">
        <v>1618.19</v>
      </c>
      <c r="DK8" s="2">
        <v>5442.23</v>
      </c>
      <c r="DL8" s="2">
        <v>-3360.35</v>
      </c>
      <c r="DM8" s="2">
        <v>759.65</v>
      </c>
      <c r="DN8" s="2">
        <v>3544.44</v>
      </c>
      <c r="DO8" s="2">
        <v>-538.20000000000005</v>
      </c>
      <c r="DP8" s="2">
        <v>4833.4399999999996</v>
      </c>
      <c r="DQ8" s="2">
        <v>-1128.33</v>
      </c>
      <c r="DR8" s="2">
        <v>-1911.29</v>
      </c>
      <c r="DS8" s="2">
        <v>1225.6099999999999</v>
      </c>
    </row>
    <row r="9" spans="1:123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  <c r="CI9" s="13">
        <v>6.21</v>
      </c>
      <c r="CJ9" s="13">
        <v>6.25</v>
      </c>
      <c r="CK9" s="13">
        <v>6.39</v>
      </c>
      <c r="CL9" s="13">
        <v>6.43</v>
      </c>
      <c r="CM9" s="13">
        <v>6.52</v>
      </c>
      <c r="CN9" s="13">
        <v>6.54</v>
      </c>
      <c r="CO9" s="13">
        <v>6.56</v>
      </c>
      <c r="CP9" s="13">
        <v>6.62</v>
      </c>
      <c r="CQ9" s="13">
        <v>6.6</v>
      </c>
      <c r="CR9" s="13">
        <v>6.76</v>
      </c>
      <c r="CS9" s="13">
        <v>6.65</v>
      </c>
      <c r="CT9" s="13">
        <v>6.52</v>
      </c>
      <c r="CU9" s="13">
        <v>6.58</v>
      </c>
      <c r="CV9" s="13">
        <v>6.51</v>
      </c>
      <c r="CW9" s="13">
        <v>6.79</v>
      </c>
      <c r="CX9" s="13">
        <v>6.73</v>
      </c>
      <c r="CY9" s="13">
        <v>6.71</v>
      </c>
      <c r="CZ9" s="13">
        <v>6.63</v>
      </c>
      <c r="DA9" s="13">
        <v>6.6</v>
      </c>
      <c r="DB9" s="13">
        <v>6.63</v>
      </c>
      <c r="DC9" s="13">
        <v>6.49</v>
      </c>
      <c r="DD9" s="13">
        <v>6.39</v>
      </c>
      <c r="DE9" s="13">
        <v>6.33</v>
      </c>
      <c r="DF9" s="13">
        <v>6.46</v>
      </c>
      <c r="DG9" s="13">
        <v>6.48</v>
      </c>
      <c r="DH9" s="13">
        <v>6.53</v>
      </c>
      <c r="DI9" s="13">
        <v>6.57</v>
      </c>
      <c r="DJ9" s="13">
        <v>6.63</v>
      </c>
      <c r="DK9" s="13">
        <v>6.82</v>
      </c>
      <c r="DL9" s="13">
        <v>6.85</v>
      </c>
      <c r="DM9" s="13">
        <v>6.86</v>
      </c>
      <c r="DN9" s="13">
        <v>6.8</v>
      </c>
      <c r="DO9" s="13">
        <v>6.84</v>
      </c>
      <c r="DP9" s="13">
        <v>6.81</v>
      </c>
      <c r="DQ9" s="13">
        <v>6.89</v>
      </c>
      <c r="DR9" s="13">
        <v>6.7</v>
      </c>
      <c r="DS9" s="13">
        <v>6.7</v>
      </c>
    </row>
    <row r="10" spans="1:123">
      <c r="A10" s="4">
        <f>B10/F2</f>
        <v>-1.3491304240563125E-3</v>
      </c>
      <c r="B10" s="3">
        <f>SUM(D10:IX10)</f>
        <v>-12892.02050619731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:CI10" si="39">CH6/CH9</f>
        <v>-1202.1741935483869</v>
      </c>
      <c r="CI10" s="6">
        <f t="shared" si="39"/>
        <v>-96.268921095008054</v>
      </c>
      <c r="CJ10" s="6">
        <f t="shared" ref="CJ10:CK10" si="40">CJ6/CJ9</f>
        <v>383.16160000000002</v>
      </c>
      <c r="CK10" s="6">
        <f t="shared" si="40"/>
        <v>475.04068857589988</v>
      </c>
      <c r="CL10" s="6">
        <f t="shared" ref="CL10:CM10" si="41">CL6/CL9</f>
        <v>-262.10730948678071</v>
      </c>
      <c r="CM10" s="6">
        <f t="shared" si="41"/>
        <v>231.10276073619633</v>
      </c>
      <c r="CN10" s="6">
        <f t="shared" ref="CN10:CO10" si="42">CN6/CN9</f>
        <v>279.92354740061165</v>
      </c>
      <c r="CO10" s="6">
        <f t="shared" si="42"/>
        <v>97.713414634146346</v>
      </c>
      <c r="CP10" s="6">
        <f t="shared" ref="CP10:CQ10" si="43">CP6/CP9</f>
        <v>216.08157099697885</v>
      </c>
      <c r="CQ10" s="6">
        <f t="shared" si="43"/>
        <v>288.23636363636365</v>
      </c>
      <c r="CR10" s="6">
        <f t="shared" ref="CR10:CS10" si="44">CR6/CR9</f>
        <v>756.08284023668637</v>
      </c>
      <c r="CS10" s="6">
        <f t="shared" si="44"/>
        <v>294.17142857142858</v>
      </c>
      <c r="CT10" s="6">
        <f t="shared" ref="CT10:CU10" si="45">CT6/CT9</f>
        <v>-600.01993865030681</v>
      </c>
      <c r="CU10" s="6">
        <f t="shared" si="45"/>
        <v>-302.91337386018239</v>
      </c>
      <c r="CV10" s="6">
        <f t="shared" ref="CV10:CW10" si="46">CV6/CV9</f>
        <v>19.812596006144393</v>
      </c>
      <c r="CW10" s="6">
        <f t="shared" si="46"/>
        <v>864.60530191458031</v>
      </c>
      <c r="CX10" s="6">
        <f t="shared" ref="CX10:CY10" si="47">CX6/CX9</f>
        <v>-275.34323922734023</v>
      </c>
      <c r="CY10" s="6">
        <f t="shared" si="47"/>
        <v>-1021.4470938897168</v>
      </c>
      <c r="CZ10" s="6">
        <f t="shared" ref="CZ10:DA10" si="48">CZ6/CZ9</f>
        <v>-579.10558069381602</v>
      </c>
      <c r="DA10" s="6">
        <f t="shared" si="48"/>
        <v>-1212.4606060606061</v>
      </c>
      <c r="DB10" s="6">
        <f t="shared" ref="DB10:DC10" si="49">DB6/DB9</f>
        <v>-299.2745098039216</v>
      </c>
      <c r="DC10" s="6">
        <f t="shared" si="49"/>
        <v>-68.197226502311253</v>
      </c>
      <c r="DD10" s="6">
        <f t="shared" ref="DD10:DE10" si="50">DD6/DD9</f>
        <v>-612.91079812206578</v>
      </c>
      <c r="DE10" s="6">
        <f t="shared" si="50"/>
        <v>-248.66982622432857</v>
      </c>
      <c r="DF10" s="6">
        <f t="shared" ref="DF10:DG10" si="51">DF6/DF9</f>
        <v>-65.825077399380802</v>
      </c>
      <c r="DG10" s="6">
        <f t="shared" si="51"/>
        <v>-433.70679012345676</v>
      </c>
      <c r="DH10" s="6">
        <f t="shared" ref="DH10:DI10" si="52">DH6/DH9</f>
        <v>205.02297090352218</v>
      </c>
      <c r="DI10" s="6">
        <f t="shared" si="52"/>
        <v>-450.16894977168948</v>
      </c>
      <c r="DJ10" s="6">
        <f t="shared" ref="DJ10:DK10" si="53">DJ6/DJ9</f>
        <v>22.007541478129713</v>
      </c>
      <c r="DK10" s="6">
        <f t="shared" si="53"/>
        <v>1013.0058651026392</v>
      </c>
      <c r="DL10" s="6">
        <f t="shared" ref="DL10:DM10" si="54">DL6/DL9</f>
        <v>149.49489051094892</v>
      </c>
      <c r="DM10" s="6">
        <f t="shared" si="54"/>
        <v>-625.51020408163265</v>
      </c>
      <c r="DN10" s="6">
        <f t="shared" ref="DN10:DO10" si="55">DN6/DN9</f>
        <v>-443.81176470588235</v>
      </c>
      <c r="DO10" s="6">
        <f t="shared" si="55"/>
        <v>-610.96198830409355</v>
      </c>
      <c r="DP10" s="6">
        <f t="shared" ref="DP10:DQ10" si="56">DP6/DP9</f>
        <v>560.47136563876654</v>
      </c>
      <c r="DQ10" s="6">
        <f t="shared" si="56"/>
        <v>-389.72859216255443</v>
      </c>
      <c r="DR10" s="6">
        <f t="shared" ref="DR10:DS10" si="57">DR6/DR9</f>
        <v>-604.41492537313434</v>
      </c>
      <c r="DS10" s="6">
        <f t="shared" si="57"/>
        <v>-193.36716417910446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  <c r="CI11" s="12">
        <f ca="1">SUM(INDIRECT(ADDRESS(6, 4)) : INDIRECT(ADDRESS(6, COLUMN())))</f>
        <v>-59414.979999999981</v>
      </c>
      <c r="CJ11" s="12">
        <f ca="1">SUM(INDIRECT(ADDRESS(6, 4)) : INDIRECT(ADDRESS(6, COLUMN())))</f>
        <v>-57020.219999999979</v>
      </c>
      <c r="CK11" s="12">
        <f ca="1">SUM(INDIRECT(ADDRESS(6, 4)) : INDIRECT(ADDRESS(6, COLUMN())))</f>
        <v>-53984.709999999977</v>
      </c>
      <c r="CL11" s="12">
        <f ca="1">SUM(INDIRECT(ADDRESS(6, 4)) : INDIRECT(ADDRESS(6, COLUMN())))</f>
        <v>-55670.059999999976</v>
      </c>
      <c r="CM11" s="12">
        <f ca="1">SUM(INDIRECT(ADDRESS(6, 4)) : INDIRECT(ADDRESS(6, COLUMN())))</f>
        <v>-54163.269999999975</v>
      </c>
      <c r="CN11" s="12">
        <f ca="1">SUM(INDIRECT(ADDRESS(6, 4)) : INDIRECT(ADDRESS(6, COLUMN())))</f>
        <v>-52332.569999999978</v>
      </c>
      <c r="CO11" s="12">
        <f ca="1">SUM(INDIRECT(ADDRESS(6, 4)) : INDIRECT(ADDRESS(6, COLUMN())))</f>
        <v>-51691.569999999978</v>
      </c>
      <c r="CP11" s="12">
        <f ca="1">SUM(INDIRECT(ADDRESS(6, 4)) : INDIRECT(ADDRESS(6, COLUMN())))</f>
        <v>-50261.109999999979</v>
      </c>
      <c r="CQ11" s="12">
        <f ca="1">SUM(INDIRECT(ADDRESS(6, 4)) : INDIRECT(ADDRESS(6, COLUMN())))</f>
        <v>-48358.749999999978</v>
      </c>
      <c r="CR11" s="12">
        <f ca="1">SUM(INDIRECT(ADDRESS(6, 4)) : INDIRECT(ADDRESS(6, COLUMN())))</f>
        <v>-43247.629999999976</v>
      </c>
      <c r="CS11" s="12">
        <f ca="1">SUM(INDIRECT(ADDRESS(6, 4)) : INDIRECT(ADDRESS(6, COLUMN())))</f>
        <v>-41291.389999999978</v>
      </c>
      <c r="CT11" s="12">
        <f ca="1">SUM(INDIRECT(ADDRESS(6, 4)) : INDIRECT(ADDRESS(6, COLUMN())))</f>
        <v>-45203.519999999975</v>
      </c>
      <c r="CU11" s="12">
        <f ca="1">SUM(INDIRECT(ADDRESS(6, 4)) : INDIRECT(ADDRESS(6, COLUMN())))</f>
        <v>-47196.689999999973</v>
      </c>
      <c r="CV11" s="12">
        <f ca="1">SUM(INDIRECT(ADDRESS(6, 4)) : INDIRECT(ADDRESS(6, COLUMN())))</f>
        <v>-47067.70999999997</v>
      </c>
      <c r="CW11" s="12">
        <f ca="1">SUM(INDIRECT(ADDRESS(6, 4)) : INDIRECT(ADDRESS(6, COLUMN())))</f>
        <v>-41197.039999999972</v>
      </c>
      <c r="CX11" s="12">
        <f ca="1">SUM(INDIRECT(ADDRESS(6, 4)) : INDIRECT(ADDRESS(6, COLUMN())))</f>
        <v>-43050.099999999969</v>
      </c>
      <c r="CY11" s="12">
        <f ca="1">SUM(INDIRECT(ADDRESS(6, 4)) : INDIRECT(ADDRESS(6, COLUMN())))</f>
        <v>-49904.009999999966</v>
      </c>
      <c r="CZ11" s="12">
        <f ca="1">SUM(INDIRECT(ADDRESS(6, 4)) : INDIRECT(ADDRESS(6, COLUMN())))</f>
        <v>-53743.479999999967</v>
      </c>
      <c r="DA11" s="12">
        <f ca="1">SUM(INDIRECT(ADDRESS(6, 4)) : INDIRECT(ADDRESS(6, COLUMN())))</f>
        <v>-61745.719999999965</v>
      </c>
      <c r="DB11" s="12">
        <f ca="1">SUM(INDIRECT(ADDRESS(6, 4)) : INDIRECT(ADDRESS(6, COLUMN())))</f>
        <v>-63729.909999999967</v>
      </c>
      <c r="DC11" s="12">
        <f ca="1">SUM(INDIRECT(ADDRESS(6, 4)) : INDIRECT(ADDRESS(6, COLUMN())))</f>
        <v>-64172.509999999966</v>
      </c>
      <c r="DD11" s="12">
        <f ca="1">SUM(INDIRECT(ADDRESS(6, 4)) : INDIRECT(ADDRESS(6, COLUMN())))</f>
        <v>-68089.009999999966</v>
      </c>
      <c r="DE11" s="12">
        <f ca="1">SUM(INDIRECT(ADDRESS(6, 4)) : INDIRECT(ADDRESS(6, COLUMN())))</f>
        <v>-69663.089999999967</v>
      </c>
      <c r="DF11" s="12">
        <f ca="1">SUM(INDIRECT(ADDRESS(6, 4)) : INDIRECT(ADDRESS(6, COLUMN())))</f>
        <v>-70088.319999999963</v>
      </c>
      <c r="DG11" s="12">
        <f ca="1">SUM(INDIRECT(ADDRESS(6, 4)) : INDIRECT(ADDRESS(6, COLUMN())))</f>
        <v>-72898.739999999962</v>
      </c>
      <c r="DH11" s="12">
        <f ca="1">SUM(INDIRECT(ADDRESS(6, 4)) : INDIRECT(ADDRESS(6, COLUMN())))</f>
        <v>-71559.939999999959</v>
      </c>
      <c r="DI11" s="12">
        <f ca="1">SUM(INDIRECT(ADDRESS(6, 4)) : INDIRECT(ADDRESS(6, COLUMN())))</f>
        <v>-74517.549999999959</v>
      </c>
      <c r="DJ11" s="12">
        <f ca="1">SUM(INDIRECT(ADDRESS(6, 4)) : INDIRECT(ADDRESS(6, COLUMN())))</f>
        <v>-74371.639999999956</v>
      </c>
      <c r="DK11" s="12">
        <f ca="1">SUM(INDIRECT(ADDRESS(6, 4)) : INDIRECT(ADDRESS(6, COLUMN())))</f>
        <v>-67462.939999999959</v>
      </c>
      <c r="DL11" s="12">
        <f ca="1">SUM(INDIRECT(ADDRESS(6, 4)) : INDIRECT(ADDRESS(6, COLUMN())))</f>
        <v>-66438.899999999965</v>
      </c>
      <c r="DM11" s="12">
        <f ca="1">SUM(INDIRECT(ADDRESS(6, 4)) : INDIRECT(ADDRESS(6, COLUMN())))</f>
        <v>-70729.899999999965</v>
      </c>
      <c r="DN11" s="12">
        <f ca="1">SUM(INDIRECT(ADDRESS(6, 4)) : INDIRECT(ADDRESS(6, COLUMN())))</f>
        <v>-73747.819999999963</v>
      </c>
      <c r="DO11" s="12">
        <f ca="1">SUM(INDIRECT(ADDRESS(6, 4)) : INDIRECT(ADDRESS(6, COLUMN())))</f>
        <v>-77926.799999999959</v>
      </c>
      <c r="DP11" s="12">
        <f ca="1">SUM(INDIRECT(ADDRESS(6, 4)) : INDIRECT(ADDRESS(6, COLUMN())))</f>
        <v>-74109.989999999962</v>
      </c>
      <c r="DQ11" s="12">
        <f ca="1">SUM(INDIRECT(ADDRESS(6, 4)) : INDIRECT(ADDRESS(6, COLUMN())))</f>
        <v>-76795.219999999958</v>
      </c>
      <c r="DR11" s="12">
        <f ca="1">SUM(INDIRECT(ADDRESS(6, 4)) : INDIRECT(ADDRESS(6, COLUMN())))</f>
        <v>-80844.799999999959</v>
      </c>
      <c r="DS11" s="12">
        <f ca="1">SUM(INDIRECT(ADDRESS(6, 4)) : INDIRECT(ADDRESS(6, COLUMN())))</f>
        <v>-82140.359999999957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  <c r="CI12" s="12">
        <f ca="1">SUM(INDIRECT(ADDRESS(7, 4)) : INDIRECT(ADDRESS(7, COLUMN())))</f>
        <v>100307.12000000001</v>
      </c>
      <c r="CJ12" s="12">
        <f ca="1">SUM(INDIRECT(ADDRESS(7, 4)) : INDIRECT(ADDRESS(7, COLUMN())))</f>
        <v>101486.99</v>
      </c>
      <c r="CK12" s="12">
        <f ca="1">SUM(INDIRECT(ADDRESS(7, 4)) : INDIRECT(ADDRESS(7, COLUMN())))</f>
        <v>102268.5</v>
      </c>
      <c r="CL12" s="12">
        <f ca="1">SUM(INDIRECT(ADDRESS(7, 4)) : INDIRECT(ADDRESS(7, COLUMN())))</f>
        <v>100893.75999999999</v>
      </c>
      <c r="CM12" s="12">
        <f ca="1">SUM(INDIRECT(ADDRESS(7, 4)) : INDIRECT(ADDRESS(7, COLUMN())))</f>
        <v>107101.87999999999</v>
      </c>
      <c r="CN12" s="12">
        <f ca="1">SUM(INDIRECT(ADDRESS(7, 4)) : INDIRECT(ADDRESS(7, COLUMN())))</f>
        <v>113797.12999999999</v>
      </c>
      <c r="CO12" s="12">
        <f ca="1">SUM(INDIRECT(ADDRESS(7, 4)) : INDIRECT(ADDRESS(7, COLUMN())))</f>
        <v>109663.23</v>
      </c>
      <c r="CP12" s="12">
        <f ca="1">SUM(INDIRECT(ADDRESS(7, 4)) : INDIRECT(ADDRESS(7, COLUMN())))</f>
        <v>118055.31</v>
      </c>
      <c r="CQ12" s="12">
        <f ca="1">SUM(INDIRECT(ADDRESS(7, 4)) : INDIRECT(ADDRESS(7, COLUMN())))</f>
        <v>117719.72</v>
      </c>
      <c r="CR12" s="12">
        <f ca="1">SUM(INDIRECT(ADDRESS(7, 4)) : INDIRECT(ADDRESS(7, COLUMN())))</f>
        <v>123151.04000000001</v>
      </c>
      <c r="CS12" s="12">
        <f ca="1">SUM(INDIRECT(ADDRESS(7, 4)) : INDIRECT(ADDRESS(7, COLUMN())))</f>
        <v>121021.74</v>
      </c>
      <c r="CT12" s="12">
        <f ca="1">SUM(INDIRECT(ADDRESS(7, 4)) : INDIRECT(ADDRESS(7, COLUMN())))</f>
        <v>119911.95000000001</v>
      </c>
      <c r="CU12" s="12">
        <f ca="1">SUM(INDIRECT(ADDRESS(7, 4)) : INDIRECT(ADDRESS(7, COLUMN())))</f>
        <v>114745.93000000001</v>
      </c>
      <c r="CV12" s="12">
        <f ca="1">SUM(INDIRECT(ADDRESS(7, 4)) : INDIRECT(ADDRESS(7, COLUMN())))</f>
        <v>117118.81000000001</v>
      </c>
      <c r="CW12" s="12">
        <f ca="1">SUM(INDIRECT(ADDRESS(7, 4)) : INDIRECT(ADDRESS(7, COLUMN())))</f>
        <v>126432.13</v>
      </c>
      <c r="CX12" s="12">
        <f ca="1">SUM(INDIRECT(ADDRESS(7, 4)) : INDIRECT(ADDRESS(7, COLUMN())))</f>
        <v>117814</v>
      </c>
      <c r="CY12" s="12">
        <f ca="1">SUM(INDIRECT(ADDRESS(7, 4)) : INDIRECT(ADDRESS(7, COLUMN())))</f>
        <v>109844.3</v>
      </c>
      <c r="CZ12" s="12">
        <f ca="1">SUM(INDIRECT(ADDRESS(7, 4)) : INDIRECT(ADDRESS(7, COLUMN())))</f>
        <v>100353.82</v>
      </c>
      <c r="DA12" s="12">
        <f ca="1">SUM(INDIRECT(ADDRESS(7, 4)) : INDIRECT(ADDRESS(7, COLUMN())))</f>
        <v>87021.07</v>
      </c>
      <c r="DB12" s="12">
        <f ca="1">SUM(INDIRECT(ADDRESS(7, 4)) : INDIRECT(ADDRESS(7, COLUMN())))</f>
        <v>85327.780000000013</v>
      </c>
      <c r="DC12" s="12">
        <f ca="1">SUM(INDIRECT(ADDRESS(7, 4)) : INDIRECT(ADDRESS(7, COLUMN())))</f>
        <v>86192.49000000002</v>
      </c>
      <c r="DD12" s="12">
        <f ca="1">SUM(INDIRECT(ADDRESS(7, 4)) : INDIRECT(ADDRESS(7, COLUMN())))</f>
        <v>81376.610000000015</v>
      </c>
      <c r="DE12" s="12">
        <f ca="1">SUM(INDIRECT(ADDRESS(7, 4)) : INDIRECT(ADDRESS(7, COLUMN())))</f>
        <v>76856.940000000017</v>
      </c>
      <c r="DF12" s="12">
        <f ca="1">SUM(INDIRECT(ADDRESS(7, 4)) : INDIRECT(ADDRESS(7, COLUMN())))</f>
        <v>75038.540000000023</v>
      </c>
      <c r="DG12" s="12">
        <f ca="1">SUM(INDIRECT(ADDRESS(7, 4)) : INDIRECT(ADDRESS(7, COLUMN())))</f>
        <v>71452.750000000029</v>
      </c>
      <c r="DH12" s="12">
        <f ca="1">SUM(INDIRECT(ADDRESS(7, 4)) : INDIRECT(ADDRESS(7, COLUMN())))</f>
        <v>72736.120000000024</v>
      </c>
      <c r="DI12" s="12">
        <f ca="1">SUM(INDIRECT(ADDRESS(7, 4)) : INDIRECT(ADDRESS(7, COLUMN())))</f>
        <v>64096.980000000025</v>
      </c>
      <c r="DJ12" s="12">
        <f ca="1">SUM(INDIRECT(ADDRESS(7, 4)) : INDIRECT(ADDRESS(7, COLUMN())))</f>
        <v>62624.710000000028</v>
      </c>
      <c r="DK12" s="12">
        <f ca="1">SUM(INDIRECT(ADDRESS(7, 4)) : INDIRECT(ADDRESS(7, COLUMN())))</f>
        <v>64091.170000000027</v>
      </c>
      <c r="DL12" s="12">
        <f ca="1">SUM(INDIRECT(ADDRESS(7, 4)) : INDIRECT(ADDRESS(7, COLUMN())))</f>
        <v>68475.560000000027</v>
      </c>
      <c r="DM12" s="12">
        <f ca="1">SUM(INDIRECT(ADDRESS(7, 4)) : INDIRECT(ADDRESS(7, COLUMN())))</f>
        <v>63424.920000000027</v>
      </c>
      <c r="DN12" s="12">
        <f ca="1">SUM(INDIRECT(ADDRESS(7, 4)) : INDIRECT(ADDRESS(7, COLUMN())))</f>
        <v>56862.570000000029</v>
      </c>
      <c r="DO12" s="12">
        <f ca="1">SUM(INDIRECT(ADDRESS(7, 4)) : INDIRECT(ADDRESS(7, COLUMN())))</f>
        <v>53221.760000000031</v>
      </c>
      <c r="DP12" s="12">
        <f ca="1">SUM(INDIRECT(ADDRESS(7, 4)) : INDIRECT(ADDRESS(7, COLUMN())))</f>
        <v>44571.520000000033</v>
      </c>
      <c r="DQ12" s="12">
        <f ca="1">SUM(INDIRECT(ADDRESS(7, 4)) : INDIRECT(ADDRESS(7, COLUMN())))</f>
        <v>43014.61000000003</v>
      </c>
      <c r="DR12" s="12">
        <f ca="1">SUM(INDIRECT(ADDRESS(7, 4)) : INDIRECT(ADDRESS(7, COLUMN())))</f>
        <v>40876.320000000029</v>
      </c>
      <c r="DS12" s="12">
        <f ca="1">SUM(INDIRECT(ADDRESS(7, 4)) : INDIRECT(ADDRESS(7, COLUMN())))</f>
        <v>38355.140000000029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  <c r="CI13" s="12">
        <f ca="1">SUM(INDIRECT(ADDRESS(8, 4)) : INDIRECT(ADDRESS(8, COLUMN())))</f>
        <v>-159773.71</v>
      </c>
      <c r="CJ13" s="12">
        <f ca="1">SUM(INDIRECT(ADDRESS(8, 4)) : INDIRECT(ADDRESS(8, COLUMN())))</f>
        <v>-158558.81</v>
      </c>
      <c r="CK13" s="12">
        <f ca="1">SUM(INDIRECT(ADDRESS(8, 4)) : INDIRECT(ADDRESS(8, COLUMN())))</f>
        <v>-156304.81</v>
      </c>
      <c r="CL13" s="12">
        <f ca="1">SUM(INDIRECT(ADDRESS(8, 4)) : INDIRECT(ADDRESS(8, COLUMN())))</f>
        <v>-156615.41</v>
      </c>
      <c r="CM13" s="12">
        <f ca="1">SUM(INDIRECT(ADDRESS(8, 4)) : INDIRECT(ADDRESS(8, COLUMN())))</f>
        <v>-161316.74</v>
      </c>
      <c r="CN13" s="12">
        <f ca="1">SUM(INDIRECT(ADDRESS(8, 4)) : INDIRECT(ADDRESS(8, COLUMN())))</f>
        <v>-166128.00999999998</v>
      </c>
      <c r="CO13" s="12">
        <f ca="1">SUM(INDIRECT(ADDRESS(8, 4)) : INDIRECT(ADDRESS(8, COLUMN())))</f>
        <v>-161353.09999999998</v>
      </c>
      <c r="CP13" s="12">
        <f ca="1">SUM(INDIRECT(ADDRESS(8, 4)) : INDIRECT(ADDRESS(8, COLUMN())))</f>
        <v>-168314.70999999996</v>
      </c>
      <c r="CQ13" s="12">
        <f ca="1">SUM(INDIRECT(ADDRESS(8, 4)) : INDIRECT(ADDRESS(8, COLUMN())))</f>
        <v>-166076.75999999995</v>
      </c>
      <c r="CR13" s="12">
        <f ca="1">SUM(INDIRECT(ADDRESS(8, 4)) : INDIRECT(ADDRESS(8, COLUMN())))</f>
        <v>-166396.94999999995</v>
      </c>
      <c r="CS13" s="12">
        <f ca="1">SUM(INDIRECT(ADDRESS(8, 4)) : INDIRECT(ADDRESS(8, COLUMN())))</f>
        <v>-162311.40999999995</v>
      </c>
      <c r="CT13" s="12">
        <f ca="1">SUM(INDIRECT(ADDRESS(8, 4)) : INDIRECT(ADDRESS(8, COLUMN())))</f>
        <v>-165113.74999999994</v>
      </c>
      <c r="CU13" s="12">
        <f ca="1">SUM(INDIRECT(ADDRESS(8, 4)) : INDIRECT(ADDRESS(8, COLUMN())))</f>
        <v>-161940.90999999995</v>
      </c>
      <c r="CV13" s="12">
        <f ca="1">SUM(INDIRECT(ADDRESS(8, 4)) : INDIRECT(ADDRESS(8, COLUMN())))</f>
        <v>-164184.80999999994</v>
      </c>
      <c r="CW13" s="12">
        <f ca="1">SUM(INDIRECT(ADDRESS(8, 4)) : INDIRECT(ADDRESS(8, COLUMN())))</f>
        <v>-167627.44999999995</v>
      </c>
      <c r="CX13" s="12">
        <f ca="1">SUM(INDIRECT(ADDRESS(8, 4)) : INDIRECT(ADDRESS(8, COLUMN())))</f>
        <v>-160862.38999999996</v>
      </c>
      <c r="CY13" s="12">
        <f ca="1">SUM(INDIRECT(ADDRESS(8, 4)) : INDIRECT(ADDRESS(8, COLUMN())))</f>
        <v>-159746.58999999997</v>
      </c>
      <c r="CZ13" s="12">
        <f ca="1">SUM(INDIRECT(ADDRESS(8, 4)) : INDIRECT(ADDRESS(8, COLUMN())))</f>
        <v>-154095.57999999996</v>
      </c>
      <c r="DA13" s="12">
        <f ca="1">SUM(INDIRECT(ADDRESS(8, 4)) : INDIRECT(ADDRESS(8, COLUMN())))</f>
        <v>-148765.06999999995</v>
      </c>
      <c r="DB13" s="12">
        <f ca="1">SUM(INDIRECT(ADDRESS(8, 4)) : INDIRECT(ADDRESS(8, COLUMN())))</f>
        <v>-149055.95999999996</v>
      </c>
      <c r="DC13" s="12">
        <f ca="1">SUM(INDIRECT(ADDRESS(8, 4)) : INDIRECT(ADDRESS(8, COLUMN())))</f>
        <v>-150363.25999999995</v>
      </c>
      <c r="DD13" s="12">
        <f ca="1">SUM(INDIRECT(ADDRESS(8, 4)) : INDIRECT(ADDRESS(8, COLUMN())))</f>
        <v>-149463.87999999995</v>
      </c>
      <c r="DE13" s="12">
        <f ca="1">SUM(INDIRECT(ADDRESS(8, 4)) : INDIRECT(ADDRESS(8, COLUMN())))</f>
        <v>-146518.28999999995</v>
      </c>
      <c r="DF13" s="12">
        <f ca="1">SUM(INDIRECT(ADDRESS(8, 4)) : INDIRECT(ADDRESS(8, COLUMN())))</f>
        <v>-145125.12999999995</v>
      </c>
      <c r="DG13" s="12">
        <f ca="1">SUM(INDIRECT(ADDRESS(8, 4)) : INDIRECT(ADDRESS(8, COLUMN())))</f>
        <v>-144349.74999999994</v>
      </c>
      <c r="DH13" s="12">
        <f ca="1">SUM(INDIRECT(ADDRESS(8, 4)) : INDIRECT(ADDRESS(8, COLUMN())))</f>
        <v>-144294.31999999995</v>
      </c>
      <c r="DI13" s="12">
        <f ca="1">SUM(INDIRECT(ADDRESS(8, 4)) : INDIRECT(ADDRESS(8, COLUMN())))</f>
        <v>-138612.77999999994</v>
      </c>
      <c r="DJ13" s="12">
        <f ca="1">SUM(INDIRECT(ADDRESS(8, 4)) : INDIRECT(ADDRESS(8, COLUMN())))</f>
        <v>-136994.58999999994</v>
      </c>
      <c r="DK13" s="12">
        <f ca="1">SUM(INDIRECT(ADDRESS(8, 4)) : INDIRECT(ADDRESS(8, COLUMN())))</f>
        <v>-131552.35999999993</v>
      </c>
      <c r="DL13" s="12">
        <f ca="1">SUM(INDIRECT(ADDRESS(8, 4)) : INDIRECT(ADDRESS(8, COLUMN())))</f>
        <v>-134912.70999999993</v>
      </c>
      <c r="DM13" s="12">
        <f ca="1">SUM(INDIRECT(ADDRESS(8, 4)) : INDIRECT(ADDRESS(8, COLUMN())))</f>
        <v>-134153.05999999994</v>
      </c>
      <c r="DN13" s="12">
        <f ca="1">SUM(INDIRECT(ADDRESS(8, 4)) : INDIRECT(ADDRESS(8, COLUMN())))</f>
        <v>-130608.61999999994</v>
      </c>
      <c r="DO13" s="12">
        <f ca="1">SUM(INDIRECT(ADDRESS(8, 4)) : INDIRECT(ADDRESS(8, COLUMN())))</f>
        <v>-131146.81999999995</v>
      </c>
      <c r="DP13" s="12">
        <f ca="1">SUM(INDIRECT(ADDRESS(8, 4)) : INDIRECT(ADDRESS(8, COLUMN())))</f>
        <v>-126313.37999999995</v>
      </c>
      <c r="DQ13" s="12">
        <f ca="1">SUM(INDIRECT(ADDRESS(8, 4)) : INDIRECT(ADDRESS(8, COLUMN())))</f>
        <v>-127441.70999999995</v>
      </c>
      <c r="DR13" s="12">
        <f ca="1">SUM(INDIRECT(ADDRESS(8, 4)) : INDIRECT(ADDRESS(8, COLUMN())))</f>
        <v>-129352.99999999994</v>
      </c>
      <c r="DS13" s="12">
        <f ca="1">SUM(INDIRECT(ADDRESS(8, 4)) : INDIRECT(ADDRESS(8, COLUMN())))</f>
        <v>-128127.38999999994</v>
      </c>
    </row>
    <row r="14" spans="1:123">
      <c r="A14" s="6"/>
      <c r="B14" s="6">
        <f>B6/B10</f>
        <v>6.3714109018453975</v>
      </c>
      <c r="C14" s="6"/>
      <c r="D14" s="6"/>
      <c r="E14" s="6"/>
      <c r="F14" s="6"/>
      <c r="BE14" t="s">
        <v>19</v>
      </c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S49"/>
  <sheetViews>
    <sheetView topLeftCell="DL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</row>
    <row r="6" spans="1:123">
      <c r="A6" s="6"/>
      <c r="B6" s="12">
        <f>SUM(D6:IX6)</f>
        <v>-157318.61000000004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  <c r="CI6" s="2">
        <v>-1588.28</v>
      </c>
      <c r="CJ6" s="2">
        <v>5135.8999999999996</v>
      </c>
      <c r="CK6" s="2">
        <v>1035.3499999999999</v>
      </c>
      <c r="CL6" s="2">
        <v>5016.9799999999996</v>
      </c>
      <c r="CM6" s="2">
        <v>9016.4</v>
      </c>
      <c r="CN6" s="2">
        <v>-2779.79</v>
      </c>
      <c r="CO6" s="2">
        <v>-10555.75</v>
      </c>
      <c r="CP6" s="2">
        <v>-380.2</v>
      </c>
      <c r="CQ6" s="2">
        <v>5407.84</v>
      </c>
      <c r="CR6" s="2">
        <v>776.91</v>
      </c>
      <c r="CS6" s="2">
        <v>-3831.02</v>
      </c>
      <c r="CT6" s="2">
        <v>-4379.1400000000003</v>
      </c>
      <c r="CU6" s="2">
        <v>-1365.34</v>
      </c>
      <c r="CV6" s="2">
        <v>-1456.78</v>
      </c>
      <c r="CW6" s="2">
        <v>4403.38</v>
      </c>
      <c r="CX6" s="2">
        <v>635.38</v>
      </c>
      <c r="CY6" s="2">
        <v>-213.53</v>
      </c>
      <c r="CZ6" s="2">
        <v>588.66</v>
      </c>
      <c r="DA6" s="2">
        <v>2517.87</v>
      </c>
      <c r="DB6" s="2">
        <v>-4810.57</v>
      </c>
      <c r="DC6" s="2">
        <v>-4651.6899999999996</v>
      </c>
      <c r="DD6" s="2">
        <v>-4826.66</v>
      </c>
      <c r="DE6" s="2">
        <v>-3184.66</v>
      </c>
      <c r="DF6" s="2">
        <v>861.47</v>
      </c>
      <c r="DG6" s="2">
        <v>664.45</v>
      </c>
      <c r="DH6" s="2">
        <v>-857.17</v>
      </c>
      <c r="DI6" s="2">
        <v>-5148.33</v>
      </c>
      <c r="DJ6" s="2">
        <v>380.56</v>
      </c>
      <c r="DK6" s="2">
        <v>1291.68</v>
      </c>
      <c r="DL6" s="2">
        <v>-3998.8</v>
      </c>
      <c r="DM6" s="2">
        <v>-4865.7299999999996</v>
      </c>
      <c r="DN6" s="2">
        <v>-8997.8700000000008</v>
      </c>
      <c r="DO6" s="2">
        <v>1542.08</v>
      </c>
      <c r="DP6" s="2">
        <v>3816.65</v>
      </c>
      <c r="DQ6" s="2">
        <v>620.94000000000005</v>
      </c>
      <c r="DR6" s="2">
        <v>-4998.1899999999996</v>
      </c>
      <c r="DS6" s="2">
        <v>-7663.82</v>
      </c>
    </row>
    <row r="7" spans="1:123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  <c r="CI7" s="2">
        <v>-564.89</v>
      </c>
      <c r="CJ7" s="2">
        <v>9626.8700000000008</v>
      </c>
      <c r="CK7" s="2">
        <v>9577.5499999999993</v>
      </c>
      <c r="CL7" s="2">
        <v>3073.4</v>
      </c>
      <c r="CM7" s="2">
        <v>9432.68</v>
      </c>
      <c r="CN7" s="2">
        <v>4197.9399999999996</v>
      </c>
      <c r="CO7" s="2">
        <v>-7070.96</v>
      </c>
      <c r="CP7" s="2">
        <v>-2524.2199999999998</v>
      </c>
      <c r="CQ7" s="2">
        <v>11018.68</v>
      </c>
      <c r="CR7" s="2">
        <v>1514.55</v>
      </c>
      <c r="CS7" s="2">
        <v>-4381.46</v>
      </c>
      <c r="CT7" s="2">
        <v>-6224.67</v>
      </c>
      <c r="CU7" s="2">
        <v>-2260.0500000000002</v>
      </c>
      <c r="CV7" s="2">
        <v>1151.19</v>
      </c>
      <c r="CW7" s="2">
        <v>9964.2900000000009</v>
      </c>
      <c r="CX7" s="2">
        <v>609.05999999999995</v>
      </c>
      <c r="CY7" s="2">
        <v>465.17</v>
      </c>
      <c r="CZ7" s="2">
        <v>1670.24</v>
      </c>
      <c r="DA7" s="2">
        <v>2849.12</v>
      </c>
      <c r="DB7" s="2">
        <v>-6113.43</v>
      </c>
      <c r="DC7" s="2">
        <v>-4107.1400000000003</v>
      </c>
      <c r="DD7" s="2">
        <v>-4393.22</v>
      </c>
      <c r="DE7" s="2">
        <v>-1143.57</v>
      </c>
      <c r="DF7" s="2">
        <v>3423.22</v>
      </c>
      <c r="DG7" s="2">
        <v>4433.8500000000004</v>
      </c>
      <c r="DH7" s="2">
        <v>-32.71</v>
      </c>
      <c r="DI7" s="2">
        <v>-5942.1</v>
      </c>
      <c r="DJ7" s="2">
        <v>-1361.72</v>
      </c>
      <c r="DK7" s="2">
        <v>3031.6</v>
      </c>
      <c r="DL7" s="2">
        <v>-4383.28</v>
      </c>
      <c r="DM7" s="2">
        <v>-7040.53</v>
      </c>
      <c r="DN7" s="2">
        <v>-11732.22</v>
      </c>
      <c r="DO7" s="2">
        <v>2633.71</v>
      </c>
      <c r="DP7" s="2">
        <v>-347.35</v>
      </c>
      <c r="DQ7" s="2">
        <v>1492.83</v>
      </c>
      <c r="DR7" s="2">
        <v>-5907.36</v>
      </c>
      <c r="DS7" s="2">
        <v>-5829.14</v>
      </c>
    </row>
    <row r="8" spans="1:123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  <c r="CI8" s="2">
        <v>-1023.37</v>
      </c>
      <c r="CJ8" s="2">
        <v>-4490.95</v>
      </c>
      <c r="CK8" s="2">
        <v>-8542.2000000000007</v>
      </c>
      <c r="CL8" s="2">
        <v>1943.58</v>
      </c>
      <c r="CM8" s="2">
        <v>-416.31</v>
      </c>
      <c r="CN8" s="2">
        <v>-6977.75</v>
      </c>
      <c r="CO8" s="2">
        <v>-3484.78</v>
      </c>
      <c r="CP8" s="2">
        <v>2144.0300000000002</v>
      </c>
      <c r="CQ8" s="2">
        <v>-5610.84</v>
      </c>
      <c r="CR8" s="2">
        <v>-737.63</v>
      </c>
      <c r="CS8" s="2">
        <v>550.42999999999995</v>
      </c>
      <c r="CT8" s="2">
        <v>1845.51</v>
      </c>
      <c r="CU8" s="2">
        <v>894.7</v>
      </c>
      <c r="CV8" s="2">
        <v>-2607.96</v>
      </c>
      <c r="CW8" s="2">
        <v>-5560.92</v>
      </c>
      <c r="CX8" s="2">
        <v>26.32</v>
      </c>
      <c r="CY8" s="2">
        <v>-678.69</v>
      </c>
      <c r="CZ8" s="2">
        <v>-1081.57</v>
      </c>
      <c r="DA8" s="2">
        <v>-331.25</v>
      </c>
      <c r="DB8" s="2">
        <v>1302.8599999999999</v>
      </c>
      <c r="DC8" s="2">
        <v>-544.55999999999995</v>
      </c>
      <c r="DD8" s="2">
        <v>-433.44</v>
      </c>
      <c r="DE8" s="2">
        <v>-2041.09</v>
      </c>
      <c r="DF8" s="2">
        <v>-2561.75</v>
      </c>
      <c r="DG8" s="2">
        <v>-3769.41</v>
      </c>
      <c r="DH8" s="2">
        <v>-824.46</v>
      </c>
      <c r="DI8" s="2">
        <v>793.76</v>
      </c>
      <c r="DJ8" s="2">
        <v>1742.29</v>
      </c>
      <c r="DK8" s="2">
        <v>-1739.93</v>
      </c>
      <c r="DL8" s="2">
        <v>384.48</v>
      </c>
      <c r="DM8" s="2">
        <v>2174.8000000000002</v>
      </c>
      <c r="DN8" s="2">
        <v>2734.36</v>
      </c>
      <c r="DO8" s="2">
        <v>-1091.6199999999999</v>
      </c>
      <c r="DP8" s="2">
        <v>4163.99</v>
      </c>
      <c r="DQ8" s="2">
        <v>-871.88</v>
      </c>
      <c r="DR8" s="2">
        <v>909.18</v>
      </c>
      <c r="DS8" s="2">
        <v>-1834.67</v>
      </c>
    </row>
    <row r="9" spans="1:123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  <c r="CI9" s="13">
        <v>7.38</v>
      </c>
      <c r="CJ9" s="13">
        <v>7.73</v>
      </c>
      <c r="CK9" s="13">
        <v>7.9</v>
      </c>
      <c r="CL9" s="13">
        <v>8.18</v>
      </c>
      <c r="CM9" s="13">
        <v>8.5399999999999991</v>
      </c>
      <c r="CN9" s="13">
        <v>8.6199999999999992</v>
      </c>
      <c r="CO9" s="13">
        <v>8.39</v>
      </c>
      <c r="CP9" s="13">
        <v>8.52</v>
      </c>
      <c r="CQ9" s="13">
        <v>8.77</v>
      </c>
      <c r="CR9" s="13">
        <v>8.69</v>
      </c>
      <c r="CS9" s="13">
        <v>8.36</v>
      </c>
      <c r="CT9" s="13">
        <v>8.2799999999999994</v>
      </c>
      <c r="CU9" s="13">
        <v>8.2899999999999991</v>
      </c>
      <c r="CV9" s="13">
        <v>8.18</v>
      </c>
      <c r="CW9" s="13">
        <v>8.56</v>
      </c>
      <c r="CX9" s="13">
        <v>8.66</v>
      </c>
      <c r="CY9" s="13">
        <v>8.67</v>
      </c>
      <c r="CZ9" s="13">
        <v>8.59</v>
      </c>
      <c r="DA9" s="13">
        <v>8.7100000000000009</v>
      </c>
      <c r="DB9" s="13">
        <v>8.4600000000000009</v>
      </c>
      <c r="DC9" s="13">
        <v>8.23</v>
      </c>
      <c r="DD9" s="13">
        <v>8.08</v>
      </c>
      <c r="DE9" s="13">
        <v>8.1</v>
      </c>
      <c r="DF9" s="13">
        <v>8.35</v>
      </c>
      <c r="DG9" s="13">
        <v>8.35</v>
      </c>
      <c r="DH9" s="13">
        <v>8.33</v>
      </c>
      <c r="DI9" s="13">
        <v>8.1199999999999992</v>
      </c>
      <c r="DJ9" s="13">
        <v>8.07</v>
      </c>
      <c r="DK9" s="13">
        <v>8.19</v>
      </c>
      <c r="DL9" s="13">
        <v>8.18</v>
      </c>
      <c r="DM9" s="13">
        <v>8.06</v>
      </c>
      <c r="DN9" s="13">
        <v>7.93</v>
      </c>
      <c r="DO9" s="13">
        <v>7.88</v>
      </c>
      <c r="DP9" s="13">
        <v>7.69</v>
      </c>
      <c r="DQ9" s="13">
        <v>7.78</v>
      </c>
      <c r="DR9" s="13">
        <v>7.55</v>
      </c>
      <c r="DS9" s="13">
        <v>7.44</v>
      </c>
    </row>
    <row r="10" spans="1:123">
      <c r="A10" s="4">
        <f>B10/F2</f>
        <v>-8.8262887568175408E-3</v>
      </c>
      <c r="B10" s="3">
        <f>SUM(D10:IX10)</f>
        <v>-19497.271863809947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:CI10" si="41">CH6/CH9</f>
        <v>-944.56598639455797</v>
      </c>
      <c r="CI10" s="6">
        <f t="shared" si="41"/>
        <v>-215.21409214092139</v>
      </c>
      <c r="CJ10" s="6">
        <f t="shared" ref="CJ10:CK10" si="42">CJ6/CJ9</f>
        <v>664.41138421733501</v>
      </c>
      <c r="CK10" s="6">
        <f t="shared" si="42"/>
        <v>131.05696202531644</v>
      </c>
      <c r="CL10" s="6">
        <f t="shared" ref="CL10:CM10" si="43">CL6/CL9</f>
        <v>613.32273838630806</v>
      </c>
      <c r="CM10" s="6">
        <f t="shared" si="43"/>
        <v>1055.784543325527</v>
      </c>
      <c r="CN10" s="6">
        <f t="shared" ref="CN10:CO10" si="44">CN6/CN9</f>
        <v>-322.48143851508121</v>
      </c>
      <c r="CO10" s="6">
        <f t="shared" si="44"/>
        <v>-1258.1346841477948</v>
      </c>
      <c r="CP10" s="6">
        <f t="shared" ref="CP10:CQ10" si="45">CP6/CP9</f>
        <v>-44.624413145539904</v>
      </c>
      <c r="CQ10" s="6">
        <f t="shared" si="45"/>
        <v>616.62941847206389</v>
      </c>
      <c r="CR10" s="6">
        <f t="shared" ref="CR10:CS10" si="46">CR6/CR9</f>
        <v>89.402761795166853</v>
      </c>
      <c r="CS10" s="6">
        <f t="shared" si="46"/>
        <v>-458.25598086124404</v>
      </c>
      <c r="CT10" s="6">
        <f t="shared" ref="CT10:CU10" si="47">CT6/CT9</f>
        <v>-528.88164251207741</v>
      </c>
      <c r="CU10" s="6">
        <f t="shared" si="47"/>
        <v>-164.69722557297951</v>
      </c>
      <c r="CV10" s="6">
        <f t="shared" ref="CV10:CW10" si="48">CV6/CV9</f>
        <v>-178.09046454767727</v>
      </c>
      <c r="CW10" s="6">
        <f t="shared" si="48"/>
        <v>514.41355140186909</v>
      </c>
      <c r="CX10" s="6">
        <f t="shared" ref="CX10:CY10" si="49">CX6/CX9</f>
        <v>73.369515011547335</v>
      </c>
      <c r="CY10" s="6">
        <f t="shared" si="49"/>
        <v>-24.628604382929641</v>
      </c>
      <c r="CZ10" s="6">
        <f t="shared" ref="CZ10:DA10" si="50">CZ6/CZ9</f>
        <v>68.528521536670539</v>
      </c>
      <c r="DA10" s="6">
        <f t="shared" si="50"/>
        <v>289.07807118254874</v>
      </c>
      <c r="DB10" s="6">
        <f t="shared" ref="DB10:DC10" si="51">DB6/DB9</f>
        <v>-568.62529550827412</v>
      </c>
      <c r="DC10" s="6">
        <f t="shared" si="51"/>
        <v>-565.21142162818944</v>
      </c>
      <c r="DD10" s="6">
        <f t="shared" ref="DD10:DE10" si="52">DD6/DD9</f>
        <v>-597.35891089108907</v>
      </c>
      <c r="DE10" s="6">
        <f t="shared" si="52"/>
        <v>-393.16790123456792</v>
      </c>
      <c r="DF10" s="6">
        <f t="shared" ref="DF10:DG10" si="53">DF6/DF9</f>
        <v>103.17005988023953</v>
      </c>
      <c r="DG10" s="6">
        <f t="shared" si="53"/>
        <v>79.574850299401206</v>
      </c>
      <c r="DH10" s="6">
        <f t="shared" ref="DH10:DI10" si="54">DH6/DH9</f>
        <v>-102.9015606242497</v>
      </c>
      <c r="DI10" s="6">
        <f t="shared" si="54"/>
        <v>-634.0307881773399</v>
      </c>
      <c r="DJ10" s="6">
        <f t="shared" ref="DJ10:DK10" si="55">DJ6/DJ9</f>
        <v>47.157372986369268</v>
      </c>
      <c r="DK10" s="6">
        <f t="shared" si="55"/>
        <v>157.71428571428572</v>
      </c>
      <c r="DL10" s="6">
        <f t="shared" ref="DL10:DM10" si="56">DL6/DL9</f>
        <v>-488.85085574572133</v>
      </c>
      <c r="DM10" s="6">
        <f t="shared" si="56"/>
        <v>-603.68858560794035</v>
      </c>
      <c r="DN10" s="6">
        <f t="shared" ref="DN10:DO10" si="57">DN6/DN9</f>
        <v>-1134.6620428751578</v>
      </c>
      <c r="DO10" s="6">
        <f t="shared" si="57"/>
        <v>195.69543147208122</v>
      </c>
      <c r="DP10" s="6">
        <f t="shared" ref="DP10:DQ10" si="58">DP6/DP9</f>
        <v>496.31339401820543</v>
      </c>
      <c r="DQ10" s="6">
        <f t="shared" si="58"/>
        <v>79.81233933161954</v>
      </c>
      <c r="DR10" s="6">
        <f t="shared" ref="DR10:DS10" si="59">DR6/DR9</f>
        <v>-662.01192052980127</v>
      </c>
      <c r="DS10" s="6">
        <f t="shared" si="59"/>
        <v>-1030.0833333333333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  <c r="CI11" s="12">
        <f ca="1">SUM(INDIRECT(ADDRESS(6, 4)) : INDIRECT(ADDRESS(6, COLUMN())))</f>
        <v>-122066.07000000002</v>
      </c>
      <c r="CJ11" s="12">
        <f ca="1">SUM(INDIRECT(ADDRESS(6, 4)) : INDIRECT(ADDRESS(6, COLUMN())))</f>
        <v>-116930.17000000003</v>
      </c>
      <c r="CK11" s="12">
        <f ca="1">SUM(INDIRECT(ADDRESS(6, 4)) : INDIRECT(ADDRESS(6, COLUMN())))</f>
        <v>-115894.82000000002</v>
      </c>
      <c r="CL11" s="12">
        <f ca="1">SUM(INDIRECT(ADDRESS(6, 4)) : INDIRECT(ADDRESS(6, COLUMN())))</f>
        <v>-110877.84000000003</v>
      </c>
      <c r="CM11" s="12">
        <f ca="1">SUM(INDIRECT(ADDRESS(6, 4)) : INDIRECT(ADDRESS(6, COLUMN())))</f>
        <v>-101861.44000000003</v>
      </c>
      <c r="CN11" s="12">
        <f ca="1">SUM(INDIRECT(ADDRESS(6, 4)) : INDIRECT(ADDRESS(6, COLUMN())))</f>
        <v>-104641.23000000003</v>
      </c>
      <c r="CO11" s="12">
        <f ca="1">SUM(INDIRECT(ADDRESS(6, 4)) : INDIRECT(ADDRESS(6, COLUMN())))</f>
        <v>-115196.98000000003</v>
      </c>
      <c r="CP11" s="12">
        <f ca="1">SUM(INDIRECT(ADDRESS(6, 4)) : INDIRECT(ADDRESS(6, COLUMN())))</f>
        <v>-115577.18000000002</v>
      </c>
      <c r="CQ11" s="12">
        <f ca="1">SUM(INDIRECT(ADDRESS(6, 4)) : INDIRECT(ADDRESS(6, COLUMN())))</f>
        <v>-110169.34000000003</v>
      </c>
      <c r="CR11" s="12">
        <f ca="1">SUM(INDIRECT(ADDRESS(6, 4)) : INDIRECT(ADDRESS(6, COLUMN())))</f>
        <v>-109392.43000000002</v>
      </c>
      <c r="CS11" s="12">
        <f ca="1">SUM(INDIRECT(ADDRESS(6, 4)) : INDIRECT(ADDRESS(6, COLUMN())))</f>
        <v>-113223.45000000003</v>
      </c>
      <c r="CT11" s="12">
        <f ca="1">SUM(INDIRECT(ADDRESS(6, 4)) : INDIRECT(ADDRESS(6, COLUMN())))</f>
        <v>-117602.59000000003</v>
      </c>
      <c r="CU11" s="12">
        <f ca="1">SUM(INDIRECT(ADDRESS(6, 4)) : INDIRECT(ADDRESS(6, COLUMN())))</f>
        <v>-118967.93000000002</v>
      </c>
      <c r="CV11" s="12">
        <f ca="1">SUM(INDIRECT(ADDRESS(6, 4)) : INDIRECT(ADDRESS(6, COLUMN())))</f>
        <v>-120424.71000000002</v>
      </c>
      <c r="CW11" s="12">
        <f ca="1">SUM(INDIRECT(ADDRESS(6, 4)) : INDIRECT(ADDRESS(6, COLUMN())))</f>
        <v>-116021.33000000002</v>
      </c>
      <c r="CX11" s="12">
        <f ca="1">SUM(INDIRECT(ADDRESS(6, 4)) : INDIRECT(ADDRESS(6, COLUMN())))</f>
        <v>-115385.95000000001</v>
      </c>
      <c r="CY11" s="12">
        <f ca="1">SUM(INDIRECT(ADDRESS(6, 4)) : INDIRECT(ADDRESS(6, COLUMN())))</f>
        <v>-115599.48000000001</v>
      </c>
      <c r="CZ11" s="12">
        <f ca="1">SUM(INDIRECT(ADDRESS(6, 4)) : INDIRECT(ADDRESS(6, COLUMN())))</f>
        <v>-115010.82</v>
      </c>
      <c r="DA11" s="12">
        <f ca="1">SUM(INDIRECT(ADDRESS(6, 4)) : INDIRECT(ADDRESS(6, COLUMN())))</f>
        <v>-112492.95000000001</v>
      </c>
      <c r="DB11" s="12">
        <f ca="1">SUM(INDIRECT(ADDRESS(6, 4)) : INDIRECT(ADDRESS(6, COLUMN())))</f>
        <v>-117303.52000000002</v>
      </c>
      <c r="DC11" s="12">
        <f ca="1">SUM(INDIRECT(ADDRESS(6, 4)) : INDIRECT(ADDRESS(6, COLUMN())))</f>
        <v>-121955.21000000002</v>
      </c>
      <c r="DD11" s="12">
        <f ca="1">SUM(INDIRECT(ADDRESS(6, 4)) : INDIRECT(ADDRESS(6, COLUMN())))</f>
        <v>-126781.87000000002</v>
      </c>
      <c r="DE11" s="12">
        <f ca="1">SUM(INDIRECT(ADDRESS(6, 4)) : INDIRECT(ADDRESS(6, COLUMN())))</f>
        <v>-129966.53000000003</v>
      </c>
      <c r="DF11" s="12">
        <f ca="1">SUM(INDIRECT(ADDRESS(6, 4)) : INDIRECT(ADDRESS(6, COLUMN())))</f>
        <v>-129105.06000000003</v>
      </c>
      <c r="DG11" s="12">
        <f ca="1">SUM(INDIRECT(ADDRESS(6, 4)) : INDIRECT(ADDRESS(6, COLUMN())))</f>
        <v>-128440.61000000003</v>
      </c>
      <c r="DH11" s="12">
        <f ca="1">SUM(INDIRECT(ADDRESS(6, 4)) : INDIRECT(ADDRESS(6, COLUMN())))</f>
        <v>-129297.78000000003</v>
      </c>
      <c r="DI11" s="12">
        <f ca="1">SUM(INDIRECT(ADDRESS(6, 4)) : INDIRECT(ADDRESS(6, COLUMN())))</f>
        <v>-134446.11000000002</v>
      </c>
      <c r="DJ11" s="12">
        <f ca="1">SUM(INDIRECT(ADDRESS(6, 4)) : INDIRECT(ADDRESS(6, COLUMN())))</f>
        <v>-134065.55000000002</v>
      </c>
      <c r="DK11" s="12">
        <f ca="1">SUM(INDIRECT(ADDRESS(6, 4)) : INDIRECT(ADDRESS(6, COLUMN())))</f>
        <v>-132773.87000000002</v>
      </c>
      <c r="DL11" s="12">
        <f ca="1">SUM(INDIRECT(ADDRESS(6, 4)) : INDIRECT(ADDRESS(6, COLUMN())))</f>
        <v>-136772.67000000001</v>
      </c>
      <c r="DM11" s="12">
        <f ca="1">SUM(INDIRECT(ADDRESS(6, 4)) : INDIRECT(ADDRESS(6, COLUMN())))</f>
        <v>-141638.40000000002</v>
      </c>
      <c r="DN11" s="12">
        <f ca="1">SUM(INDIRECT(ADDRESS(6, 4)) : INDIRECT(ADDRESS(6, COLUMN())))</f>
        <v>-150636.27000000002</v>
      </c>
      <c r="DO11" s="12">
        <f ca="1">SUM(INDIRECT(ADDRESS(6, 4)) : INDIRECT(ADDRESS(6, COLUMN())))</f>
        <v>-149094.19000000003</v>
      </c>
      <c r="DP11" s="12">
        <f ca="1">SUM(INDIRECT(ADDRESS(6, 4)) : INDIRECT(ADDRESS(6, COLUMN())))</f>
        <v>-145277.54000000004</v>
      </c>
      <c r="DQ11" s="12">
        <f ca="1">SUM(INDIRECT(ADDRESS(6, 4)) : INDIRECT(ADDRESS(6, COLUMN())))</f>
        <v>-144656.60000000003</v>
      </c>
      <c r="DR11" s="12">
        <f ca="1">SUM(INDIRECT(ADDRESS(6, 4)) : INDIRECT(ADDRESS(6, COLUMN())))</f>
        <v>-149654.79000000004</v>
      </c>
      <c r="DS11" s="12">
        <f ca="1">SUM(INDIRECT(ADDRESS(6, 4)) : INDIRECT(ADDRESS(6, COLUMN())))</f>
        <v>-157318.61000000004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  <c r="CI12" s="12">
        <f ca="1">SUM(INDIRECT(ADDRESS(7, 4)) : INDIRECT(ADDRESS(7, COLUMN())))</f>
        <v>-48254.37999999999</v>
      </c>
      <c r="CJ12" s="12">
        <f ca="1">SUM(INDIRECT(ADDRESS(7, 4)) : INDIRECT(ADDRESS(7, COLUMN())))</f>
        <v>-38627.509999999987</v>
      </c>
      <c r="CK12" s="12">
        <f ca="1">SUM(INDIRECT(ADDRESS(7, 4)) : INDIRECT(ADDRESS(7, COLUMN())))</f>
        <v>-29049.959999999988</v>
      </c>
      <c r="CL12" s="12">
        <f ca="1">SUM(INDIRECT(ADDRESS(7, 4)) : INDIRECT(ADDRESS(7, COLUMN())))</f>
        <v>-25976.559999999987</v>
      </c>
      <c r="CM12" s="12">
        <f ca="1">SUM(INDIRECT(ADDRESS(7, 4)) : INDIRECT(ADDRESS(7, COLUMN())))</f>
        <v>-16543.879999999986</v>
      </c>
      <c r="CN12" s="12">
        <f ca="1">SUM(INDIRECT(ADDRESS(7, 4)) : INDIRECT(ADDRESS(7, COLUMN())))</f>
        <v>-12345.939999999988</v>
      </c>
      <c r="CO12" s="12">
        <f ca="1">SUM(INDIRECT(ADDRESS(7, 4)) : INDIRECT(ADDRESS(7, COLUMN())))</f>
        <v>-19416.899999999987</v>
      </c>
      <c r="CP12" s="12">
        <f ca="1">SUM(INDIRECT(ADDRESS(7, 4)) : INDIRECT(ADDRESS(7, COLUMN())))</f>
        <v>-21941.119999999988</v>
      </c>
      <c r="CQ12" s="12">
        <f ca="1">SUM(INDIRECT(ADDRESS(7, 4)) : INDIRECT(ADDRESS(7, COLUMN())))</f>
        <v>-10922.439999999988</v>
      </c>
      <c r="CR12" s="12">
        <f ca="1">SUM(INDIRECT(ADDRESS(7, 4)) : INDIRECT(ADDRESS(7, COLUMN())))</f>
        <v>-9407.8899999999885</v>
      </c>
      <c r="CS12" s="12">
        <f ca="1">SUM(INDIRECT(ADDRESS(7, 4)) : INDIRECT(ADDRESS(7, COLUMN())))</f>
        <v>-13789.349999999988</v>
      </c>
      <c r="CT12" s="12">
        <f ca="1">SUM(INDIRECT(ADDRESS(7, 4)) : INDIRECT(ADDRESS(7, COLUMN())))</f>
        <v>-20014.01999999999</v>
      </c>
      <c r="CU12" s="12">
        <f ca="1">SUM(INDIRECT(ADDRESS(7, 4)) : INDIRECT(ADDRESS(7, COLUMN())))</f>
        <v>-22274.069999999989</v>
      </c>
      <c r="CV12" s="12">
        <f ca="1">SUM(INDIRECT(ADDRESS(7, 4)) : INDIRECT(ADDRESS(7, COLUMN())))</f>
        <v>-21122.87999999999</v>
      </c>
      <c r="CW12" s="12">
        <f ca="1">SUM(INDIRECT(ADDRESS(7, 4)) : INDIRECT(ADDRESS(7, COLUMN())))</f>
        <v>-11158.589999999989</v>
      </c>
      <c r="CX12" s="12">
        <f ca="1">SUM(INDIRECT(ADDRESS(7, 4)) : INDIRECT(ADDRESS(7, COLUMN())))</f>
        <v>-10549.52999999999</v>
      </c>
      <c r="CY12" s="12">
        <f ca="1">SUM(INDIRECT(ADDRESS(7, 4)) : INDIRECT(ADDRESS(7, COLUMN())))</f>
        <v>-10084.35999999999</v>
      </c>
      <c r="CZ12" s="12">
        <f ca="1">SUM(INDIRECT(ADDRESS(7, 4)) : INDIRECT(ADDRESS(7, COLUMN())))</f>
        <v>-8414.1199999999899</v>
      </c>
      <c r="DA12" s="12">
        <f ca="1">SUM(INDIRECT(ADDRESS(7, 4)) : INDIRECT(ADDRESS(7, COLUMN())))</f>
        <v>-5564.99999999999</v>
      </c>
      <c r="DB12" s="12">
        <f ca="1">SUM(INDIRECT(ADDRESS(7, 4)) : INDIRECT(ADDRESS(7, COLUMN())))</f>
        <v>-11678.429999999989</v>
      </c>
      <c r="DC12" s="12">
        <f ca="1">SUM(INDIRECT(ADDRESS(7, 4)) : INDIRECT(ADDRESS(7, COLUMN())))</f>
        <v>-15785.569999999989</v>
      </c>
      <c r="DD12" s="12">
        <f ca="1">SUM(INDIRECT(ADDRESS(7, 4)) : INDIRECT(ADDRESS(7, COLUMN())))</f>
        <v>-20178.78999999999</v>
      </c>
      <c r="DE12" s="12">
        <f ca="1">SUM(INDIRECT(ADDRESS(7, 4)) : INDIRECT(ADDRESS(7, COLUMN())))</f>
        <v>-21322.35999999999</v>
      </c>
      <c r="DF12" s="12">
        <f ca="1">SUM(INDIRECT(ADDRESS(7, 4)) : INDIRECT(ADDRESS(7, COLUMN())))</f>
        <v>-17899.139999999989</v>
      </c>
      <c r="DG12" s="12">
        <f ca="1">SUM(INDIRECT(ADDRESS(7, 4)) : INDIRECT(ADDRESS(7, COLUMN())))</f>
        <v>-13465.289999999988</v>
      </c>
      <c r="DH12" s="12">
        <f ca="1">SUM(INDIRECT(ADDRESS(7, 4)) : INDIRECT(ADDRESS(7, COLUMN())))</f>
        <v>-13497.999999999987</v>
      </c>
      <c r="DI12" s="12">
        <f ca="1">SUM(INDIRECT(ADDRESS(7, 4)) : INDIRECT(ADDRESS(7, COLUMN())))</f>
        <v>-19440.099999999988</v>
      </c>
      <c r="DJ12" s="12">
        <f ca="1">SUM(INDIRECT(ADDRESS(7, 4)) : INDIRECT(ADDRESS(7, COLUMN())))</f>
        <v>-20801.819999999989</v>
      </c>
      <c r="DK12" s="12">
        <f ca="1">SUM(INDIRECT(ADDRESS(7, 4)) : INDIRECT(ADDRESS(7, COLUMN())))</f>
        <v>-17770.21999999999</v>
      </c>
      <c r="DL12" s="12">
        <f ca="1">SUM(INDIRECT(ADDRESS(7, 4)) : INDIRECT(ADDRESS(7, COLUMN())))</f>
        <v>-22153.499999999989</v>
      </c>
      <c r="DM12" s="12">
        <f ca="1">SUM(INDIRECT(ADDRESS(7, 4)) : INDIRECT(ADDRESS(7, COLUMN())))</f>
        <v>-29194.029999999988</v>
      </c>
      <c r="DN12" s="12">
        <f ca="1">SUM(INDIRECT(ADDRESS(7, 4)) : INDIRECT(ADDRESS(7, COLUMN())))</f>
        <v>-40926.249999999985</v>
      </c>
      <c r="DO12" s="12">
        <f ca="1">SUM(INDIRECT(ADDRESS(7, 4)) : INDIRECT(ADDRESS(7, COLUMN())))</f>
        <v>-38292.539999999986</v>
      </c>
      <c r="DP12" s="12">
        <f ca="1">SUM(INDIRECT(ADDRESS(7, 4)) : INDIRECT(ADDRESS(7, COLUMN())))</f>
        <v>-38639.889999999985</v>
      </c>
      <c r="DQ12" s="12">
        <f ca="1">SUM(INDIRECT(ADDRESS(7, 4)) : INDIRECT(ADDRESS(7, COLUMN())))</f>
        <v>-37147.059999999983</v>
      </c>
      <c r="DR12" s="12">
        <f ca="1">SUM(INDIRECT(ADDRESS(7, 4)) : INDIRECT(ADDRESS(7, COLUMN())))</f>
        <v>-43054.419999999984</v>
      </c>
      <c r="DS12" s="12">
        <f ca="1">SUM(INDIRECT(ADDRESS(7, 4)) : INDIRECT(ADDRESS(7, COLUMN())))</f>
        <v>-48883.559999999983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  <c r="CI13" s="12">
        <f ca="1">SUM(INDIRECT(ADDRESS(8, 4)) : INDIRECT(ADDRESS(8, COLUMN())))</f>
        <v>-74922.62</v>
      </c>
      <c r="CJ13" s="12">
        <f ca="1">SUM(INDIRECT(ADDRESS(8, 4)) : INDIRECT(ADDRESS(8, COLUMN())))</f>
        <v>-79413.569999999992</v>
      </c>
      <c r="CK13" s="12">
        <f ca="1">SUM(INDIRECT(ADDRESS(8, 4)) : INDIRECT(ADDRESS(8, COLUMN())))</f>
        <v>-87955.76999999999</v>
      </c>
      <c r="CL13" s="12">
        <f ca="1">SUM(INDIRECT(ADDRESS(8, 4)) : INDIRECT(ADDRESS(8, COLUMN())))</f>
        <v>-86012.189999999988</v>
      </c>
      <c r="CM13" s="12">
        <f ca="1">SUM(INDIRECT(ADDRESS(8, 4)) : INDIRECT(ADDRESS(8, COLUMN())))</f>
        <v>-86428.499999999985</v>
      </c>
      <c r="CN13" s="12">
        <f ca="1">SUM(INDIRECT(ADDRESS(8, 4)) : INDIRECT(ADDRESS(8, COLUMN())))</f>
        <v>-93406.249999999985</v>
      </c>
      <c r="CO13" s="12">
        <f ca="1">SUM(INDIRECT(ADDRESS(8, 4)) : INDIRECT(ADDRESS(8, COLUMN())))</f>
        <v>-96891.029999999984</v>
      </c>
      <c r="CP13" s="12">
        <f ca="1">SUM(INDIRECT(ADDRESS(8, 4)) : INDIRECT(ADDRESS(8, COLUMN())))</f>
        <v>-94746.999999999985</v>
      </c>
      <c r="CQ13" s="12">
        <f ca="1">SUM(INDIRECT(ADDRESS(8, 4)) : INDIRECT(ADDRESS(8, COLUMN())))</f>
        <v>-100357.83999999998</v>
      </c>
      <c r="CR13" s="12">
        <f ca="1">SUM(INDIRECT(ADDRESS(8, 4)) : INDIRECT(ADDRESS(8, COLUMN())))</f>
        <v>-101095.46999999999</v>
      </c>
      <c r="CS13" s="12">
        <f ca="1">SUM(INDIRECT(ADDRESS(8, 4)) : INDIRECT(ADDRESS(8, COLUMN())))</f>
        <v>-100545.04</v>
      </c>
      <c r="CT13" s="12">
        <f ca="1">SUM(INDIRECT(ADDRESS(8, 4)) : INDIRECT(ADDRESS(8, COLUMN())))</f>
        <v>-98699.53</v>
      </c>
      <c r="CU13" s="12">
        <f ca="1">SUM(INDIRECT(ADDRESS(8, 4)) : INDIRECT(ADDRESS(8, COLUMN())))</f>
        <v>-97804.83</v>
      </c>
      <c r="CV13" s="12">
        <f ca="1">SUM(INDIRECT(ADDRESS(8, 4)) : INDIRECT(ADDRESS(8, COLUMN())))</f>
        <v>-100412.79000000001</v>
      </c>
      <c r="CW13" s="12">
        <f ca="1">SUM(INDIRECT(ADDRESS(8, 4)) : INDIRECT(ADDRESS(8, COLUMN())))</f>
        <v>-105973.71</v>
      </c>
      <c r="CX13" s="12">
        <f ca="1">SUM(INDIRECT(ADDRESS(8, 4)) : INDIRECT(ADDRESS(8, COLUMN())))</f>
        <v>-105947.39</v>
      </c>
      <c r="CY13" s="12">
        <f ca="1">SUM(INDIRECT(ADDRESS(8, 4)) : INDIRECT(ADDRESS(8, COLUMN())))</f>
        <v>-106626.08</v>
      </c>
      <c r="CZ13" s="12">
        <f ca="1">SUM(INDIRECT(ADDRESS(8, 4)) : INDIRECT(ADDRESS(8, COLUMN())))</f>
        <v>-107707.65000000001</v>
      </c>
      <c r="DA13" s="12">
        <f ca="1">SUM(INDIRECT(ADDRESS(8, 4)) : INDIRECT(ADDRESS(8, COLUMN())))</f>
        <v>-108038.90000000001</v>
      </c>
      <c r="DB13" s="12">
        <f ca="1">SUM(INDIRECT(ADDRESS(8, 4)) : INDIRECT(ADDRESS(8, COLUMN())))</f>
        <v>-106736.04000000001</v>
      </c>
      <c r="DC13" s="12">
        <f ca="1">SUM(INDIRECT(ADDRESS(8, 4)) : INDIRECT(ADDRESS(8, COLUMN())))</f>
        <v>-107280.6</v>
      </c>
      <c r="DD13" s="12">
        <f ca="1">SUM(INDIRECT(ADDRESS(8, 4)) : INDIRECT(ADDRESS(8, COLUMN())))</f>
        <v>-107714.04000000001</v>
      </c>
      <c r="DE13" s="12">
        <f ca="1">SUM(INDIRECT(ADDRESS(8, 4)) : INDIRECT(ADDRESS(8, COLUMN())))</f>
        <v>-109755.13</v>
      </c>
      <c r="DF13" s="12">
        <f ca="1">SUM(INDIRECT(ADDRESS(8, 4)) : INDIRECT(ADDRESS(8, COLUMN())))</f>
        <v>-112316.88</v>
      </c>
      <c r="DG13" s="12">
        <f ca="1">SUM(INDIRECT(ADDRESS(8, 4)) : INDIRECT(ADDRESS(8, COLUMN())))</f>
        <v>-116086.29000000001</v>
      </c>
      <c r="DH13" s="12">
        <f ca="1">SUM(INDIRECT(ADDRESS(8, 4)) : INDIRECT(ADDRESS(8, COLUMN())))</f>
        <v>-116910.75000000001</v>
      </c>
      <c r="DI13" s="12">
        <f ca="1">SUM(INDIRECT(ADDRESS(8, 4)) : INDIRECT(ADDRESS(8, COLUMN())))</f>
        <v>-116116.99000000002</v>
      </c>
      <c r="DJ13" s="12">
        <f ca="1">SUM(INDIRECT(ADDRESS(8, 4)) : INDIRECT(ADDRESS(8, COLUMN())))</f>
        <v>-114374.70000000003</v>
      </c>
      <c r="DK13" s="12">
        <f ca="1">SUM(INDIRECT(ADDRESS(8, 4)) : INDIRECT(ADDRESS(8, COLUMN())))</f>
        <v>-116114.63000000002</v>
      </c>
      <c r="DL13" s="12">
        <f ca="1">SUM(INDIRECT(ADDRESS(8, 4)) : INDIRECT(ADDRESS(8, COLUMN())))</f>
        <v>-115730.15000000002</v>
      </c>
      <c r="DM13" s="12">
        <f ca="1">SUM(INDIRECT(ADDRESS(8, 4)) : INDIRECT(ADDRESS(8, COLUMN())))</f>
        <v>-113555.35000000002</v>
      </c>
      <c r="DN13" s="12">
        <f ca="1">SUM(INDIRECT(ADDRESS(8, 4)) : INDIRECT(ADDRESS(8, COLUMN())))</f>
        <v>-110820.99000000002</v>
      </c>
      <c r="DO13" s="12">
        <f ca="1">SUM(INDIRECT(ADDRESS(8, 4)) : INDIRECT(ADDRESS(8, COLUMN())))</f>
        <v>-111912.61000000002</v>
      </c>
      <c r="DP13" s="12">
        <f ca="1">SUM(INDIRECT(ADDRESS(8, 4)) : INDIRECT(ADDRESS(8, COLUMN())))</f>
        <v>-107748.62000000001</v>
      </c>
      <c r="DQ13" s="12">
        <f ca="1">SUM(INDIRECT(ADDRESS(8, 4)) : INDIRECT(ADDRESS(8, COLUMN())))</f>
        <v>-108620.50000000001</v>
      </c>
      <c r="DR13" s="12">
        <f ca="1">SUM(INDIRECT(ADDRESS(8, 4)) : INDIRECT(ADDRESS(8, COLUMN())))</f>
        <v>-107711.32000000002</v>
      </c>
      <c r="DS13" s="12">
        <f ca="1">SUM(INDIRECT(ADDRESS(8, 4)) : INDIRECT(ADDRESS(8, COLUMN())))</f>
        <v>-109545.99000000002</v>
      </c>
    </row>
    <row r="14" spans="1:123">
      <c r="A14" s="6"/>
      <c r="B14" s="6">
        <f>B6/B10</f>
        <v>8.0687498794130548</v>
      </c>
      <c r="C14" s="6"/>
      <c r="D14" s="6"/>
      <c r="E14" s="6"/>
      <c r="F14" s="6"/>
      <c r="BH14" t="s">
        <v>20</v>
      </c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S49"/>
  <sheetViews>
    <sheetView topLeftCell="DN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</row>
    <row r="6" spans="1:123">
      <c r="A6" s="6"/>
      <c r="B6" s="12">
        <f>SUM(D6:IX6)</f>
        <v>-159607.38000000009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  <c r="CI6" s="2">
        <v>-16212</v>
      </c>
      <c r="CJ6" s="2">
        <v>-8375.99</v>
      </c>
      <c r="CK6" s="2">
        <v>-1565.66</v>
      </c>
      <c r="CL6" s="2">
        <v>-4361.8500000000004</v>
      </c>
      <c r="CM6" s="2">
        <v>446.15</v>
      </c>
      <c r="CN6" s="2">
        <v>-4348.07</v>
      </c>
      <c r="CO6" s="2">
        <v>-3467.46</v>
      </c>
      <c r="CP6" s="2">
        <v>-3769.4</v>
      </c>
      <c r="CQ6" s="2">
        <v>-4444</v>
      </c>
      <c r="CR6" s="2">
        <v>-2330.37</v>
      </c>
      <c r="CS6" s="2">
        <v>-3766.55</v>
      </c>
      <c r="CT6" s="2">
        <v>-1659.34</v>
      </c>
      <c r="CU6" s="2">
        <v>-3338.36</v>
      </c>
      <c r="CV6" s="2">
        <v>-2279.83</v>
      </c>
      <c r="CW6" s="2">
        <v>2918.97</v>
      </c>
      <c r="CX6" s="2">
        <v>-4134.3999999999996</v>
      </c>
      <c r="CY6" s="2">
        <v>3422.54</v>
      </c>
      <c r="CZ6" s="2">
        <v>-2085.4699999999998</v>
      </c>
      <c r="DA6" s="2">
        <v>-590.25</v>
      </c>
      <c r="DB6" s="2">
        <v>506.08</v>
      </c>
      <c r="DC6" s="2">
        <v>-5870.14</v>
      </c>
      <c r="DD6" s="2">
        <v>-1434.56</v>
      </c>
      <c r="DE6" s="2">
        <v>-1269.45</v>
      </c>
      <c r="DF6" s="2">
        <v>422.54</v>
      </c>
      <c r="DG6" s="2">
        <v>1627.11</v>
      </c>
      <c r="DH6" s="2">
        <v>-1909.82</v>
      </c>
      <c r="DI6" s="2">
        <v>1034.8499999999999</v>
      </c>
      <c r="DJ6" s="2">
        <v>-1359.42</v>
      </c>
      <c r="DK6" s="2">
        <v>3104.11</v>
      </c>
      <c r="DL6" s="2">
        <v>-797.17</v>
      </c>
      <c r="DM6" s="2">
        <v>-498.59</v>
      </c>
      <c r="DN6" s="2">
        <v>-2534.3200000000002</v>
      </c>
      <c r="DO6" s="2">
        <v>-1736.98</v>
      </c>
      <c r="DP6" s="2">
        <v>186.3</v>
      </c>
      <c r="DQ6" s="2">
        <v>902.4</v>
      </c>
      <c r="DR6" s="2">
        <v>-2271.91</v>
      </c>
      <c r="DS6" s="2">
        <v>-1440.82</v>
      </c>
    </row>
    <row r="7" spans="1:123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  <c r="CI7" s="2">
        <v>-23995.58</v>
      </c>
      <c r="CJ7" s="2">
        <v>-7104.73</v>
      </c>
      <c r="CK7" s="2">
        <v>737.77</v>
      </c>
      <c r="CL7" s="2">
        <v>-4675.6899999999996</v>
      </c>
      <c r="CM7" s="2">
        <v>-137</v>
      </c>
      <c r="CN7" s="2">
        <v>-3684.89</v>
      </c>
      <c r="CO7" s="2">
        <v>-2912.85</v>
      </c>
      <c r="CP7" s="2">
        <v>-2192.13</v>
      </c>
      <c r="CQ7" s="2">
        <v>-3574.88</v>
      </c>
      <c r="CR7" s="2">
        <v>-1957.57</v>
      </c>
      <c r="CS7" s="2">
        <v>-2876.28</v>
      </c>
      <c r="CT7" s="2">
        <v>811.22</v>
      </c>
      <c r="CU7" s="2">
        <v>-2478.5</v>
      </c>
      <c r="CV7" s="2">
        <v>-960.88</v>
      </c>
      <c r="CW7" s="2">
        <v>714.14</v>
      </c>
      <c r="CX7" s="2">
        <v>-3723.87</v>
      </c>
      <c r="CY7" s="2">
        <v>2998.89</v>
      </c>
      <c r="CZ7" s="2">
        <v>-1048.23</v>
      </c>
      <c r="DA7" s="2">
        <v>337.91</v>
      </c>
      <c r="DB7" s="2">
        <v>995.31</v>
      </c>
      <c r="DC7" s="2">
        <v>-5182.92</v>
      </c>
      <c r="DD7" s="2">
        <v>-773.21</v>
      </c>
      <c r="DE7" s="2">
        <v>-225.37</v>
      </c>
      <c r="DF7" s="2">
        <v>182.01</v>
      </c>
      <c r="DG7" s="2">
        <v>1189.0999999999999</v>
      </c>
      <c r="DH7" s="2">
        <v>-1385.61</v>
      </c>
      <c r="DI7" s="2">
        <v>868.56</v>
      </c>
      <c r="DJ7" s="2">
        <v>-811.99</v>
      </c>
      <c r="DK7" s="2">
        <v>3265.78</v>
      </c>
      <c r="DL7" s="2">
        <v>-981.58</v>
      </c>
      <c r="DM7" s="2">
        <v>-444.11</v>
      </c>
      <c r="DN7" s="2">
        <v>-1550.1</v>
      </c>
      <c r="DO7" s="2">
        <v>-936.37</v>
      </c>
      <c r="DP7" s="2">
        <v>24.34</v>
      </c>
      <c r="DQ7" s="2">
        <v>708.04</v>
      </c>
      <c r="DR7" s="2">
        <v>-1890.51</v>
      </c>
      <c r="DS7" s="2">
        <v>-1771.88</v>
      </c>
    </row>
    <row r="8" spans="1:123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  <c r="CI8" s="2">
        <v>7783.58</v>
      </c>
      <c r="CJ8" s="2">
        <v>-1271.26</v>
      </c>
      <c r="CK8" s="2">
        <v>-2303.4299999999998</v>
      </c>
      <c r="CL8" s="2">
        <v>313.83999999999997</v>
      </c>
      <c r="CM8" s="2">
        <v>583.14</v>
      </c>
      <c r="CN8" s="2">
        <v>-663.19</v>
      </c>
      <c r="CO8" s="2">
        <v>-554.63</v>
      </c>
      <c r="CP8" s="2">
        <v>-1577.28</v>
      </c>
      <c r="CQ8" s="2">
        <v>-869.11</v>
      </c>
      <c r="CR8" s="2">
        <v>-372.81</v>
      </c>
      <c r="CS8" s="2">
        <v>-890.27</v>
      </c>
      <c r="CT8" s="2">
        <v>-2470.56</v>
      </c>
      <c r="CU8" s="2">
        <v>-59.87</v>
      </c>
      <c r="CV8" s="2">
        <v>-1318.94</v>
      </c>
      <c r="CW8" s="2">
        <v>2204.83</v>
      </c>
      <c r="CX8" s="2">
        <v>-410.53</v>
      </c>
      <c r="CY8" s="2">
        <v>423.64</v>
      </c>
      <c r="CZ8" s="2">
        <v>-1037.24</v>
      </c>
      <c r="DA8" s="2">
        <v>-928.16</v>
      </c>
      <c r="DB8" s="2">
        <v>-489.23</v>
      </c>
      <c r="DC8" s="2">
        <v>-687.24</v>
      </c>
      <c r="DD8" s="2">
        <v>-661.35</v>
      </c>
      <c r="DE8" s="2">
        <v>-1044.08</v>
      </c>
      <c r="DF8" s="2">
        <v>240.53</v>
      </c>
      <c r="DG8" s="2">
        <v>438.03</v>
      </c>
      <c r="DH8" s="2">
        <v>-524.20000000000005</v>
      </c>
      <c r="DI8" s="2">
        <v>166.29</v>
      </c>
      <c r="DJ8" s="2">
        <v>-547.42999999999995</v>
      </c>
      <c r="DK8" s="2">
        <v>-161.66999999999999</v>
      </c>
      <c r="DL8" s="2">
        <v>184.42</v>
      </c>
      <c r="DM8" s="2">
        <v>-54.47</v>
      </c>
      <c r="DN8" s="2">
        <v>-984.23</v>
      </c>
      <c r="DO8" s="2">
        <v>-800.61</v>
      </c>
      <c r="DP8" s="2">
        <v>161.97</v>
      </c>
      <c r="DQ8" s="2">
        <v>194.36</v>
      </c>
      <c r="DR8" s="2">
        <v>-381.4</v>
      </c>
      <c r="DS8" s="2">
        <v>331.07</v>
      </c>
    </row>
    <row r="9" spans="1:123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  <c r="CI9" s="13">
        <v>82.98</v>
      </c>
      <c r="CJ9" s="13">
        <v>77.41</v>
      </c>
      <c r="CK9" s="13">
        <v>78.86</v>
      </c>
      <c r="CL9" s="13">
        <v>76</v>
      </c>
      <c r="CM9" s="13">
        <v>80.23</v>
      </c>
      <c r="CN9" s="13">
        <v>79.319999999999993</v>
      </c>
      <c r="CO9" s="13">
        <v>78.88</v>
      </c>
      <c r="CP9" s="13">
        <v>76.599999999999994</v>
      </c>
      <c r="CQ9" s="13">
        <v>74.19</v>
      </c>
      <c r="CR9" s="13">
        <v>73.12</v>
      </c>
      <c r="CS9" s="13">
        <v>70.8</v>
      </c>
      <c r="CT9" s="13">
        <v>71.02</v>
      </c>
      <c r="CU9" s="13">
        <v>68.900000000000006</v>
      </c>
      <c r="CV9" s="13">
        <v>71.09</v>
      </c>
      <c r="CW9" s="13">
        <v>76.02</v>
      </c>
      <c r="CX9" s="13">
        <v>73.19</v>
      </c>
      <c r="CY9" s="13">
        <v>75.010000000000005</v>
      </c>
      <c r="CZ9" s="13">
        <v>74.62</v>
      </c>
      <c r="DA9" s="13">
        <v>74.959999999999994</v>
      </c>
      <c r="DB9" s="13">
        <v>75.8</v>
      </c>
      <c r="DC9" s="13">
        <v>72.400000000000006</v>
      </c>
      <c r="DD9" s="13">
        <v>70.78</v>
      </c>
      <c r="DE9" s="13">
        <v>70</v>
      </c>
      <c r="DF9" s="13">
        <v>71.41</v>
      </c>
      <c r="DG9" s="13">
        <v>73.09</v>
      </c>
      <c r="DH9" s="13">
        <v>71.540000000000006</v>
      </c>
      <c r="DI9" s="13">
        <v>72.510000000000005</v>
      </c>
      <c r="DJ9" s="13">
        <v>71.5</v>
      </c>
      <c r="DK9" s="13">
        <v>74.11</v>
      </c>
      <c r="DL9" s="13">
        <v>74.56</v>
      </c>
      <c r="DM9" s="13">
        <v>75.38</v>
      </c>
      <c r="DN9" s="13">
        <v>73.58</v>
      </c>
      <c r="DO9" s="13">
        <v>72.099999999999994</v>
      </c>
      <c r="DP9" s="13">
        <v>73.39</v>
      </c>
      <c r="DQ9" s="13">
        <v>74.209999999999994</v>
      </c>
      <c r="DR9" s="13">
        <v>71.900000000000006</v>
      </c>
      <c r="DS9" s="13">
        <v>71.599999999999994</v>
      </c>
    </row>
    <row r="10" spans="1:123">
      <c r="A10" s="4">
        <f>B10/F2</f>
        <v>-0.40223613542010106</v>
      </c>
      <c r="B10" s="3">
        <f>SUM(D10:IX10)</f>
        <v>-1612.9669030346054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:CI10" si="41">CH6/CH9</f>
        <v>-24.210063801613099</v>
      </c>
      <c r="CI10" s="6">
        <f t="shared" si="41"/>
        <v>-195.37237888647866</v>
      </c>
      <c r="CJ10" s="6">
        <f t="shared" ref="CJ10:CK10" si="42">CJ6/CJ9</f>
        <v>-108.20294535589717</v>
      </c>
      <c r="CK10" s="6">
        <f t="shared" si="42"/>
        <v>-19.85366472229267</v>
      </c>
      <c r="CL10" s="6">
        <f t="shared" ref="CL10:CM10" si="43">CL6/CL9</f>
        <v>-57.392763157894741</v>
      </c>
      <c r="CM10" s="6">
        <f t="shared" si="43"/>
        <v>5.5608874485853166</v>
      </c>
      <c r="CN10" s="6">
        <f t="shared" ref="CN10:CO10" si="44">CN6/CN9</f>
        <v>-54.816817952597077</v>
      </c>
      <c r="CO10" s="6">
        <f t="shared" si="44"/>
        <v>-43.958671399594323</v>
      </c>
      <c r="CP10" s="6">
        <f t="shared" ref="CP10:CQ10" si="45">CP6/CP9</f>
        <v>-49.208877284595303</v>
      </c>
      <c r="CQ10" s="6">
        <f t="shared" si="45"/>
        <v>-59.900256099204746</v>
      </c>
      <c r="CR10" s="6">
        <f t="shared" ref="CR10:CS10" si="46">CR6/CR9</f>
        <v>-31.870486870897153</v>
      </c>
      <c r="CS10" s="6">
        <f t="shared" si="46"/>
        <v>-53.199858757062152</v>
      </c>
      <c r="CT10" s="6">
        <f t="shared" ref="CT10:CU10" si="47">CT6/CT9</f>
        <v>-23.364404393128698</v>
      </c>
      <c r="CU10" s="6">
        <f t="shared" si="47"/>
        <v>-48.452249637155298</v>
      </c>
      <c r="CV10" s="6">
        <f t="shared" ref="CV10:CW10" si="48">CV6/CV9</f>
        <v>-32.069630046420031</v>
      </c>
      <c r="CW10" s="6">
        <f t="shared" si="48"/>
        <v>38.397395422257297</v>
      </c>
      <c r="CX10" s="6">
        <f t="shared" ref="CX10:CY10" si="49">CX6/CX9</f>
        <v>-56.488591337614423</v>
      </c>
      <c r="CY10" s="6">
        <f t="shared" si="49"/>
        <v>45.627782962271695</v>
      </c>
      <c r="CZ10" s="6">
        <f t="shared" ref="CZ10:DA10" si="50">CZ6/CZ9</f>
        <v>-27.947869203966761</v>
      </c>
      <c r="DA10" s="6">
        <f t="shared" si="50"/>
        <v>-7.8741995731056571</v>
      </c>
      <c r="DB10" s="6">
        <f t="shared" ref="DB10:DC10" si="51">DB6/DB9</f>
        <v>6.6765171503957781</v>
      </c>
      <c r="DC10" s="6">
        <f t="shared" si="51"/>
        <v>-81.079281767955806</v>
      </c>
      <c r="DD10" s="6">
        <f t="shared" ref="DD10:DE10" si="52">DD6/DD9</f>
        <v>-20.26787228030517</v>
      </c>
      <c r="DE10" s="6">
        <f t="shared" si="52"/>
        <v>-18.135000000000002</v>
      </c>
      <c r="DF10" s="6">
        <f t="shared" ref="DF10:DG10" si="53">DF6/DF9</f>
        <v>5.9170984455958555</v>
      </c>
      <c r="DG10" s="6">
        <f t="shared" si="53"/>
        <v>22.261732111095906</v>
      </c>
      <c r="DH10" s="6">
        <f t="shared" ref="DH10:DI10" si="54">DH6/DH9</f>
        <v>-26.695834498182833</v>
      </c>
      <c r="DI10" s="6">
        <f t="shared" si="54"/>
        <v>14.27182457592056</v>
      </c>
      <c r="DJ10" s="6">
        <f t="shared" ref="DJ10:DK10" si="55">DJ6/DJ9</f>
        <v>-19.012867132867132</v>
      </c>
      <c r="DK10" s="6">
        <f t="shared" si="55"/>
        <v>41.885170692214281</v>
      </c>
      <c r="DL10" s="6">
        <f t="shared" ref="DL10:DM10" si="56">DL6/DL9</f>
        <v>-10.691657725321887</v>
      </c>
      <c r="DM10" s="6">
        <f t="shared" si="56"/>
        <v>-6.6143539400371454</v>
      </c>
      <c r="DN10" s="6">
        <f t="shared" ref="DN10:DO10" si="57">DN6/DN9</f>
        <v>-34.443055178037511</v>
      </c>
      <c r="DO10" s="6">
        <f t="shared" si="57"/>
        <v>-24.091262135922332</v>
      </c>
      <c r="DP10" s="6">
        <f t="shared" ref="DP10:DQ10" si="58">DP6/DP9</f>
        <v>2.5384929826951903</v>
      </c>
      <c r="DQ10" s="6">
        <f t="shared" si="58"/>
        <v>12.160086241746397</v>
      </c>
      <c r="DR10" s="6">
        <f t="shared" ref="DR10:DS10" si="59">DR6/DR9</f>
        <v>-31.598191933240606</v>
      </c>
      <c r="DS10" s="6">
        <f t="shared" si="59"/>
        <v>-20.123184357541898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  <c r="CI11" s="12">
        <f ca="1">SUM(INDIRECT(ADDRESS(6, 4)) : INDIRECT(ADDRESS(6, COLUMN())))</f>
        <v>-102538.25</v>
      </c>
      <c r="CJ11" s="12">
        <f ca="1">SUM(INDIRECT(ADDRESS(6, 4)) : INDIRECT(ADDRESS(6, COLUMN())))</f>
        <v>-110914.24000000001</v>
      </c>
      <c r="CK11" s="12">
        <f ca="1">SUM(INDIRECT(ADDRESS(6, 4)) : INDIRECT(ADDRESS(6, COLUMN())))</f>
        <v>-112479.90000000001</v>
      </c>
      <c r="CL11" s="12">
        <f ca="1">SUM(INDIRECT(ADDRESS(6, 4)) : INDIRECT(ADDRESS(6, COLUMN())))</f>
        <v>-116841.75000000001</v>
      </c>
      <c r="CM11" s="12">
        <f ca="1">SUM(INDIRECT(ADDRESS(6, 4)) : INDIRECT(ADDRESS(6, COLUMN())))</f>
        <v>-116395.60000000002</v>
      </c>
      <c r="CN11" s="12">
        <f ca="1">SUM(INDIRECT(ADDRESS(6, 4)) : INDIRECT(ADDRESS(6, COLUMN())))</f>
        <v>-120743.67000000001</v>
      </c>
      <c r="CO11" s="12">
        <f ca="1">SUM(INDIRECT(ADDRESS(6, 4)) : INDIRECT(ADDRESS(6, COLUMN())))</f>
        <v>-124211.13000000002</v>
      </c>
      <c r="CP11" s="12">
        <f ca="1">SUM(INDIRECT(ADDRESS(6, 4)) : INDIRECT(ADDRESS(6, COLUMN())))</f>
        <v>-127980.53000000001</v>
      </c>
      <c r="CQ11" s="12">
        <f ca="1">SUM(INDIRECT(ADDRESS(6, 4)) : INDIRECT(ADDRESS(6, COLUMN())))</f>
        <v>-132424.53000000003</v>
      </c>
      <c r="CR11" s="12">
        <f ca="1">SUM(INDIRECT(ADDRESS(6, 4)) : INDIRECT(ADDRESS(6, COLUMN())))</f>
        <v>-134754.90000000002</v>
      </c>
      <c r="CS11" s="12">
        <f ca="1">SUM(INDIRECT(ADDRESS(6, 4)) : INDIRECT(ADDRESS(6, COLUMN())))</f>
        <v>-138521.45000000001</v>
      </c>
      <c r="CT11" s="12">
        <f ca="1">SUM(INDIRECT(ADDRESS(6, 4)) : INDIRECT(ADDRESS(6, COLUMN())))</f>
        <v>-140180.79</v>
      </c>
      <c r="CU11" s="12">
        <f ca="1">SUM(INDIRECT(ADDRESS(6, 4)) : INDIRECT(ADDRESS(6, COLUMN())))</f>
        <v>-143519.15</v>
      </c>
      <c r="CV11" s="12">
        <f ca="1">SUM(INDIRECT(ADDRESS(6, 4)) : INDIRECT(ADDRESS(6, COLUMN())))</f>
        <v>-145798.97999999998</v>
      </c>
      <c r="CW11" s="12">
        <f ca="1">SUM(INDIRECT(ADDRESS(6, 4)) : INDIRECT(ADDRESS(6, COLUMN())))</f>
        <v>-142880.00999999998</v>
      </c>
      <c r="CX11" s="12">
        <f ca="1">SUM(INDIRECT(ADDRESS(6, 4)) : INDIRECT(ADDRESS(6, COLUMN())))</f>
        <v>-147014.40999999997</v>
      </c>
      <c r="CY11" s="12">
        <f ca="1">SUM(INDIRECT(ADDRESS(6, 4)) : INDIRECT(ADDRESS(6, COLUMN())))</f>
        <v>-143591.86999999997</v>
      </c>
      <c r="CZ11" s="12">
        <f ca="1">SUM(INDIRECT(ADDRESS(6, 4)) : INDIRECT(ADDRESS(6, COLUMN())))</f>
        <v>-145677.33999999997</v>
      </c>
      <c r="DA11" s="12">
        <f ca="1">SUM(INDIRECT(ADDRESS(6, 4)) : INDIRECT(ADDRESS(6, COLUMN())))</f>
        <v>-146267.58999999997</v>
      </c>
      <c r="DB11" s="12">
        <f ca="1">SUM(INDIRECT(ADDRESS(6, 4)) : INDIRECT(ADDRESS(6, COLUMN())))</f>
        <v>-145761.50999999998</v>
      </c>
      <c r="DC11" s="12">
        <f ca="1">SUM(INDIRECT(ADDRESS(6, 4)) : INDIRECT(ADDRESS(6, COLUMN())))</f>
        <v>-151631.65</v>
      </c>
      <c r="DD11" s="12">
        <f ca="1">SUM(INDIRECT(ADDRESS(6, 4)) : INDIRECT(ADDRESS(6, COLUMN())))</f>
        <v>-153066.21</v>
      </c>
      <c r="DE11" s="12">
        <f ca="1">SUM(INDIRECT(ADDRESS(6, 4)) : INDIRECT(ADDRESS(6, COLUMN())))</f>
        <v>-154335.66</v>
      </c>
      <c r="DF11" s="12">
        <f ca="1">SUM(INDIRECT(ADDRESS(6, 4)) : INDIRECT(ADDRESS(6, COLUMN())))</f>
        <v>-153913.12</v>
      </c>
      <c r="DG11" s="12">
        <f ca="1">SUM(INDIRECT(ADDRESS(6, 4)) : INDIRECT(ADDRESS(6, COLUMN())))</f>
        <v>-152286.01</v>
      </c>
      <c r="DH11" s="12">
        <f ca="1">SUM(INDIRECT(ADDRESS(6, 4)) : INDIRECT(ADDRESS(6, COLUMN())))</f>
        <v>-154195.83000000002</v>
      </c>
      <c r="DI11" s="12">
        <f ca="1">SUM(INDIRECT(ADDRESS(6, 4)) : INDIRECT(ADDRESS(6, COLUMN())))</f>
        <v>-153160.98000000001</v>
      </c>
      <c r="DJ11" s="12">
        <f ca="1">SUM(INDIRECT(ADDRESS(6, 4)) : INDIRECT(ADDRESS(6, COLUMN())))</f>
        <v>-154520.40000000002</v>
      </c>
      <c r="DK11" s="12">
        <f ca="1">SUM(INDIRECT(ADDRESS(6, 4)) : INDIRECT(ADDRESS(6, COLUMN())))</f>
        <v>-151416.29000000004</v>
      </c>
      <c r="DL11" s="12">
        <f ca="1">SUM(INDIRECT(ADDRESS(6, 4)) : INDIRECT(ADDRESS(6, COLUMN())))</f>
        <v>-152213.46000000005</v>
      </c>
      <c r="DM11" s="12">
        <f ca="1">SUM(INDIRECT(ADDRESS(6, 4)) : INDIRECT(ADDRESS(6, COLUMN())))</f>
        <v>-152712.05000000005</v>
      </c>
      <c r="DN11" s="12">
        <f ca="1">SUM(INDIRECT(ADDRESS(6, 4)) : INDIRECT(ADDRESS(6, COLUMN())))</f>
        <v>-155246.37000000005</v>
      </c>
      <c r="DO11" s="12">
        <f ca="1">SUM(INDIRECT(ADDRESS(6, 4)) : INDIRECT(ADDRESS(6, COLUMN())))</f>
        <v>-156983.35000000006</v>
      </c>
      <c r="DP11" s="12">
        <f ca="1">SUM(INDIRECT(ADDRESS(6, 4)) : INDIRECT(ADDRESS(6, COLUMN())))</f>
        <v>-156797.05000000008</v>
      </c>
      <c r="DQ11" s="12">
        <f ca="1">SUM(INDIRECT(ADDRESS(6, 4)) : INDIRECT(ADDRESS(6, COLUMN())))</f>
        <v>-155894.65000000008</v>
      </c>
      <c r="DR11" s="12">
        <f ca="1">SUM(INDIRECT(ADDRESS(6, 4)) : INDIRECT(ADDRESS(6, COLUMN())))</f>
        <v>-158166.56000000008</v>
      </c>
      <c r="DS11" s="12">
        <f ca="1">SUM(INDIRECT(ADDRESS(6, 4)) : INDIRECT(ADDRESS(6, COLUMN())))</f>
        <v>-159607.38000000009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  <c r="CI12" s="12">
        <f ca="1">SUM(INDIRECT(ADDRESS(7, 4)) : INDIRECT(ADDRESS(7, COLUMN())))</f>
        <v>-73535.859999999986</v>
      </c>
      <c r="CJ12" s="12">
        <f ca="1">SUM(INDIRECT(ADDRESS(7, 4)) : INDIRECT(ADDRESS(7, COLUMN())))</f>
        <v>-80640.589999999982</v>
      </c>
      <c r="CK12" s="12">
        <f ca="1">SUM(INDIRECT(ADDRESS(7, 4)) : INDIRECT(ADDRESS(7, COLUMN())))</f>
        <v>-79902.819999999978</v>
      </c>
      <c r="CL12" s="12">
        <f ca="1">SUM(INDIRECT(ADDRESS(7, 4)) : INDIRECT(ADDRESS(7, COLUMN())))</f>
        <v>-84578.50999999998</v>
      </c>
      <c r="CM12" s="12">
        <f ca="1">SUM(INDIRECT(ADDRESS(7, 4)) : INDIRECT(ADDRESS(7, COLUMN())))</f>
        <v>-84715.50999999998</v>
      </c>
      <c r="CN12" s="12">
        <f ca="1">SUM(INDIRECT(ADDRESS(7, 4)) : INDIRECT(ADDRESS(7, COLUMN())))</f>
        <v>-88400.39999999998</v>
      </c>
      <c r="CO12" s="12">
        <f ca="1">SUM(INDIRECT(ADDRESS(7, 4)) : INDIRECT(ADDRESS(7, COLUMN())))</f>
        <v>-91313.249999999985</v>
      </c>
      <c r="CP12" s="12">
        <f ca="1">SUM(INDIRECT(ADDRESS(7, 4)) : INDIRECT(ADDRESS(7, COLUMN())))</f>
        <v>-93505.37999999999</v>
      </c>
      <c r="CQ12" s="12">
        <f ca="1">SUM(INDIRECT(ADDRESS(7, 4)) : INDIRECT(ADDRESS(7, COLUMN())))</f>
        <v>-97080.26</v>
      </c>
      <c r="CR12" s="12">
        <f ca="1">SUM(INDIRECT(ADDRESS(7, 4)) : INDIRECT(ADDRESS(7, COLUMN())))</f>
        <v>-99037.83</v>
      </c>
      <c r="CS12" s="12">
        <f ca="1">SUM(INDIRECT(ADDRESS(7, 4)) : INDIRECT(ADDRESS(7, COLUMN())))</f>
        <v>-101914.11</v>
      </c>
      <c r="CT12" s="12">
        <f ca="1">SUM(INDIRECT(ADDRESS(7, 4)) : INDIRECT(ADDRESS(7, COLUMN())))</f>
        <v>-101102.89</v>
      </c>
      <c r="CU12" s="12">
        <f ca="1">SUM(INDIRECT(ADDRESS(7, 4)) : INDIRECT(ADDRESS(7, COLUMN())))</f>
        <v>-103581.39</v>
      </c>
      <c r="CV12" s="12">
        <f ca="1">SUM(INDIRECT(ADDRESS(7, 4)) : INDIRECT(ADDRESS(7, COLUMN())))</f>
        <v>-104542.27</v>
      </c>
      <c r="CW12" s="12">
        <f ca="1">SUM(INDIRECT(ADDRESS(7, 4)) : INDIRECT(ADDRESS(7, COLUMN())))</f>
        <v>-103828.13</v>
      </c>
      <c r="CX12" s="12">
        <f ca="1">SUM(INDIRECT(ADDRESS(7, 4)) : INDIRECT(ADDRESS(7, COLUMN())))</f>
        <v>-107552</v>
      </c>
      <c r="CY12" s="12">
        <f ca="1">SUM(INDIRECT(ADDRESS(7, 4)) : INDIRECT(ADDRESS(7, COLUMN())))</f>
        <v>-104553.11</v>
      </c>
      <c r="CZ12" s="12">
        <f ca="1">SUM(INDIRECT(ADDRESS(7, 4)) : INDIRECT(ADDRESS(7, COLUMN())))</f>
        <v>-105601.34</v>
      </c>
      <c r="DA12" s="12">
        <f ca="1">SUM(INDIRECT(ADDRESS(7, 4)) : INDIRECT(ADDRESS(7, COLUMN())))</f>
        <v>-105263.43</v>
      </c>
      <c r="DB12" s="12">
        <f ca="1">SUM(INDIRECT(ADDRESS(7, 4)) : INDIRECT(ADDRESS(7, COLUMN())))</f>
        <v>-104268.12</v>
      </c>
      <c r="DC12" s="12">
        <f ca="1">SUM(INDIRECT(ADDRESS(7, 4)) : INDIRECT(ADDRESS(7, COLUMN())))</f>
        <v>-109451.04</v>
      </c>
      <c r="DD12" s="12">
        <f ca="1">SUM(INDIRECT(ADDRESS(7, 4)) : INDIRECT(ADDRESS(7, COLUMN())))</f>
        <v>-110224.25</v>
      </c>
      <c r="DE12" s="12">
        <f ca="1">SUM(INDIRECT(ADDRESS(7, 4)) : INDIRECT(ADDRESS(7, COLUMN())))</f>
        <v>-110449.62</v>
      </c>
      <c r="DF12" s="12">
        <f ca="1">SUM(INDIRECT(ADDRESS(7, 4)) : INDIRECT(ADDRESS(7, COLUMN())))</f>
        <v>-110267.61</v>
      </c>
      <c r="DG12" s="12">
        <f ca="1">SUM(INDIRECT(ADDRESS(7, 4)) : INDIRECT(ADDRESS(7, COLUMN())))</f>
        <v>-109078.51</v>
      </c>
      <c r="DH12" s="12">
        <f ca="1">SUM(INDIRECT(ADDRESS(7, 4)) : INDIRECT(ADDRESS(7, COLUMN())))</f>
        <v>-110464.12</v>
      </c>
      <c r="DI12" s="12">
        <f ca="1">SUM(INDIRECT(ADDRESS(7, 4)) : INDIRECT(ADDRESS(7, COLUMN())))</f>
        <v>-109595.56</v>
      </c>
      <c r="DJ12" s="12">
        <f ca="1">SUM(INDIRECT(ADDRESS(7, 4)) : INDIRECT(ADDRESS(7, COLUMN())))</f>
        <v>-110407.55</v>
      </c>
      <c r="DK12" s="12">
        <f ca="1">SUM(INDIRECT(ADDRESS(7, 4)) : INDIRECT(ADDRESS(7, COLUMN())))</f>
        <v>-107141.77</v>
      </c>
      <c r="DL12" s="12">
        <f ca="1">SUM(INDIRECT(ADDRESS(7, 4)) : INDIRECT(ADDRESS(7, COLUMN())))</f>
        <v>-108123.35</v>
      </c>
      <c r="DM12" s="12">
        <f ca="1">SUM(INDIRECT(ADDRESS(7, 4)) : INDIRECT(ADDRESS(7, COLUMN())))</f>
        <v>-108567.46</v>
      </c>
      <c r="DN12" s="12">
        <f ca="1">SUM(INDIRECT(ADDRESS(7, 4)) : INDIRECT(ADDRESS(7, COLUMN())))</f>
        <v>-110117.56000000001</v>
      </c>
      <c r="DO12" s="12">
        <f ca="1">SUM(INDIRECT(ADDRESS(7, 4)) : INDIRECT(ADDRESS(7, COLUMN())))</f>
        <v>-111053.93000000001</v>
      </c>
      <c r="DP12" s="12">
        <f ca="1">SUM(INDIRECT(ADDRESS(7, 4)) : INDIRECT(ADDRESS(7, COLUMN())))</f>
        <v>-111029.59000000001</v>
      </c>
      <c r="DQ12" s="12">
        <f ca="1">SUM(INDIRECT(ADDRESS(7, 4)) : INDIRECT(ADDRESS(7, COLUMN())))</f>
        <v>-110321.55000000002</v>
      </c>
      <c r="DR12" s="12">
        <f ca="1">SUM(INDIRECT(ADDRESS(7, 4)) : INDIRECT(ADDRESS(7, COLUMN())))</f>
        <v>-112212.06000000001</v>
      </c>
      <c r="DS12" s="12">
        <f ca="1">SUM(INDIRECT(ADDRESS(7, 4)) : INDIRECT(ADDRESS(7, COLUMN())))</f>
        <v>-113983.94000000002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  <c r="CI13" s="12">
        <f ca="1">SUM(INDIRECT(ADDRESS(8, 4)) : INDIRECT(ADDRESS(8, COLUMN())))</f>
        <v>-27687.299999999988</v>
      </c>
      <c r="CJ13" s="12">
        <f ca="1">SUM(INDIRECT(ADDRESS(8, 4)) : INDIRECT(ADDRESS(8, COLUMN())))</f>
        <v>-28958.559999999987</v>
      </c>
      <c r="CK13" s="12">
        <f ca="1">SUM(INDIRECT(ADDRESS(8, 4)) : INDIRECT(ADDRESS(8, COLUMN())))</f>
        <v>-31261.989999999987</v>
      </c>
      <c r="CL13" s="12">
        <f ca="1">SUM(INDIRECT(ADDRESS(8, 4)) : INDIRECT(ADDRESS(8, COLUMN())))</f>
        <v>-30948.149999999987</v>
      </c>
      <c r="CM13" s="12">
        <f ca="1">SUM(INDIRECT(ADDRESS(8, 4)) : INDIRECT(ADDRESS(8, COLUMN())))</f>
        <v>-30365.009999999987</v>
      </c>
      <c r="CN13" s="12">
        <f ca="1">SUM(INDIRECT(ADDRESS(8, 4)) : INDIRECT(ADDRESS(8, COLUMN())))</f>
        <v>-31028.199999999986</v>
      </c>
      <c r="CO13" s="12">
        <f ca="1">SUM(INDIRECT(ADDRESS(8, 4)) : INDIRECT(ADDRESS(8, COLUMN())))</f>
        <v>-31582.829999999987</v>
      </c>
      <c r="CP13" s="12">
        <f ca="1">SUM(INDIRECT(ADDRESS(8, 4)) : INDIRECT(ADDRESS(8, COLUMN())))</f>
        <v>-33160.109999999986</v>
      </c>
      <c r="CQ13" s="12">
        <f ca="1">SUM(INDIRECT(ADDRESS(8, 4)) : INDIRECT(ADDRESS(8, COLUMN())))</f>
        <v>-34029.219999999987</v>
      </c>
      <c r="CR13" s="12">
        <f ca="1">SUM(INDIRECT(ADDRESS(8, 4)) : INDIRECT(ADDRESS(8, COLUMN())))</f>
        <v>-34402.029999999984</v>
      </c>
      <c r="CS13" s="12">
        <f ca="1">SUM(INDIRECT(ADDRESS(8, 4)) : INDIRECT(ADDRESS(8, COLUMN())))</f>
        <v>-35292.299999999981</v>
      </c>
      <c r="CT13" s="12">
        <f ca="1">SUM(INDIRECT(ADDRESS(8, 4)) : INDIRECT(ADDRESS(8, COLUMN())))</f>
        <v>-37762.859999999979</v>
      </c>
      <c r="CU13" s="12">
        <f ca="1">SUM(INDIRECT(ADDRESS(8, 4)) : INDIRECT(ADDRESS(8, COLUMN())))</f>
        <v>-37822.729999999981</v>
      </c>
      <c r="CV13" s="12">
        <f ca="1">SUM(INDIRECT(ADDRESS(8, 4)) : INDIRECT(ADDRESS(8, COLUMN())))</f>
        <v>-39141.669999999984</v>
      </c>
      <c r="CW13" s="12">
        <f ca="1">SUM(INDIRECT(ADDRESS(8, 4)) : INDIRECT(ADDRESS(8, COLUMN())))</f>
        <v>-36936.839999999982</v>
      </c>
      <c r="CX13" s="12">
        <f ca="1">SUM(INDIRECT(ADDRESS(8, 4)) : INDIRECT(ADDRESS(8, COLUMN())))</f>
        <v>-37347.369999999981</v>
      </c>
      <c r="CY13" s="12">
        <f ca="1">SUM(INDIRECT(ADDRESS(8, 4)) : INDIRECT(ADDRESS(8, COLUMN())))</f>
        <v>-36923.729999999981</v>
      </c>
      <c r="CZ13" s="12">
        <f ca="1">SUM(INDIRECT(ADDRESS(8, 4)) : INDIRECT(ADDRESS(8, COLUMN())))</f>
        <v>-37960.969999999979</v>
      </c>
      <c r="DA13" s="12">
        <f ca="1">SUM(INDIRECT(ADDRESS(8, 4)) : INDIRECT(ADDRESS(8, COLUMN())))</f>
        <v>-38889.129999999983</v>
      </c>
      <c r="DB13" s="12">
        <f ca="1">SUM(INDIRECT(ADDRESS(8, 4)) : INDIRECT(ADDRESS(8, COLUMN())))</f>
        <v>-39378.359999999986</v>
      </c>
      <c r="DC13" s="12">
        <f ca="1">SUM(INDIRECT(ADDRESS(8, 4)) : INDIRECT(ADDRESS(8, COLUMN())))</f>
        <v>-40065.599999999984</v>
      </c>
      <c r="DD13" s="12">
        <f ca="1">SUM(INDIRECT(ADDRESS(8, 4)) : INDIRECT(ADDRESS(8, COLUMN())))</f>
        <v>-40726.949999999983</v>
      </c>
      <c r="DE13" s="12">
        <f ca="1">SUM(INDIRECT(ADDRESS(8, 4)) : INDIRECT(ADDRESS(8, COLUMN())))</f>
        <v>-41771.029999999984</v>
      </c>
      <c r="DF13" s="12">
        <f ca="1">SUM(INDIRECT(ADDRESS(8, 4)) : INDIRECT(ADDRESS(8, COLUMN())))</f>
        <v>-41530.499999999985</v>
      </c>
      <c r="DG13" s="12">
        <f ca="1">SUM(INDIRECT(ADDRESS(8, 4)) : INDIRECT(ADDRESS(8, COLUMN())))</f>
        <v>-41092.469999999987</v>
      </c>
      <c r="DH13" s="12">
        <f ca="1">SUM(INDIRECT(ADDRESS(8, 4)) : INDIRECT(ADDRESS(8, COLUMN())))</f>
        <v>-41616.669999999984</v>
      </c>
      <c r="DI13" s="12">
        <f ca="1">SUM(INDIRECT(ADDRESS(8, 4)) : INDIRECT(ADDRESS(8, COLUMN())))</f>
        <v>-41450.379999999983</v>
      </c>
      <c r="DJ13" s="12">
        <f ca="1">SUM(INDIRECT(ADDRESS(8, 4)) : INDIRECT(ADDRESS(8, COLUMN())))</f>
        <v>-41997.809999999983</v>
      </c>
      <c r="DK13" s="12">
        <f ca="1">SUM(INDIRECT(ADDRESS(8, 4)) : INDIRECT(ADDRESS(8, COLUMN())))</f>
        <v>-42159.479999999981</v>
      </c>
      <c r="DL13" s="12">
        <f ca="1">SUM(INDIRECT(ADDRESS(8, 4)) : INDIRECT(ADDRESS(8, COLUMN())))</f>
        <v>-41975.059999999983</v>
      </c>
      <c r="DM13" s="12">
        <f ca="1">SUM(INDIRECT(ADDRESS(8, 4)) : INDIRECT(ADDRESS(8, COLUMN())))</f>
        <v>-42029.529999999984</v>
      </c>
      <c r="DN13" s="12">
        <f ca="1">SUM(INDIRECT(ADDRESS(8, 4)) : INDIRECT(ADDRESS(8, COLUMN())))</f>
        <v>-43013.759999999987</v>
      </c>
      <c r="DO13" s="12">
        <f ca="1">SUM(INDIRECT(ADDRESS(8, 4)) : INDIRECT(ADDRESS(8, COLUMN())))</f>
        <v>-43814.369999999988</v>
      </c>
      <c r="DP13" s="12">
        <f ca="1">SUM(INDIRECT(ADDRESS(8, 4)) : INDIRECT(ADDRESS(8, COLUMN())))</f>
        <v>-43652.399999999987</v>
      </c>
      <c r="DQ13" s="12">
        <f ca="1">SUM(INDIRECT(ADDRESS(8, 4)) : INDIRECT(ADDRESS(8, COLUMN())))</f>
        <v>-43458.039999999986</v>
      </c>
      <c r="DR13" s="12">
        <f ca="1">SUM(INDIRECT(ADDRESS(8, 4)) : INDIRECT(ADDRESS(8, COLUMN())))</f>
        <v>-43839.439999999988</v>
      </c>
      <c r="DS13" s="12">
        <f ca="1">SUM(INDIRECT(ADDRESS(8, 4)) : INDIRECT(ADDRESS(8, COLUMN())))</f>
        <v>-43508.369999999988</v>
      </c>
    </row>
    <row r="14" spans="1:123">
      <c r="A14" s="6"/>
      <c r="B14" s="6">
        <f>B6/B10</f>
        <v>98.952668960359816</v>
      </c>
      <c r="C14" s="6"/>
      <c r="D14" s="6"/>
      <c r="E14" s="6"/>
      <c r="F14" s="6"/>
      <c r="CG14" s="1" t="s">
        <v>22</v>
      </c>
      <c r="CH14" s="1" t="s">
        <v>22</v>
      </c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S49"/>
  <sheetViews>
    <sheetView tabSelected="1" topLeftCell="DK1" workbookViewId="0">
      <selection activeCell="DS7" sqref="DS7"/>
    </sheetView>
  </sheetViews>
  <sheetFormatPr baseColWidth="10" defaultRowHeight="16"/>
  <cols>
    <col min="2" max="2" width="16.6640625" customWidth="1"/>
    <col min="3" max="3" width="16.1640625" customWidth="1"/>
  </cols>
  <sheetData>
    <row r="1" spans="1:123">
      <c r="A1" s="6"/>
      <c r="B1" s="6"/>
      <c r="C1" s="6"/>
      <c r="D1" s="6"/>
      <c r="E1" s="6"/>
      <c r="F1" s="6"/>
    </row>
    <row r="2" spans="1:123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123">
      <c r="A3" s="6"/>
      <c r="B3" s="6"/>
      <c r="C3" s="1" t="s">
        <v>0</v>
      </c>
    </row>
    <row r="4" spans="1:1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  <c r="CY4" s="6">
        <v>100</v>
      </c>
      <c r="CZ4" s="6">
        <v>101</v>
      </c>
      <c r="DA4" s="6">
        <v>102</v>
      </c>
      <c r="DB4" s="6">
        <v>103</v>
      </c>
      <c r="DC4" s="6">
        <v>104</v>
      </c>
      <c r="DD4" s="6">
        <v>105</v>
      </c>
      <c r="DE4" s="6">
        <v>106</v>
      </c>
      <c r="DF4" s="6">
        <v>107</v>
      </c>
      <c r="DG4" s="6">
        <v>108</v>
      </c>
      <c r="DH4" s="6">
        <v>109</v>
      </c>
      <c r="DI4" s="6">
        <v>110</v>
      </c>
      <c r="DJ4" s="6">
        <v>111</v>
      </c>
      <c r="DK4" s="6">
        <v>112</v>
      </c>
      <c r="DL4" s="6">
        <v>113</v>
      </c>
      <c r="DM4" s="6">
        <v>114</v>
      </c>
      <c r="DN4" s="6">
        <v>115</v>
      </c>
      <c r="DO4" s="6">
        <v>116</v>
      </c>
      <c r="DP4" s="6">
        <v>117</v>
      </c>
      <c r="DQ4" s="6">
        <v>118</v>
      </c>
      <c r="DR4" s="6">
        <v>119</v>
      </c>
      <c r="DS4" s="6">
        <v>120</v>
      </c>
    </row>
    <row r="5" spans="1:123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  <c r="CI5" s="5">
        <v>43299</v>
      </c>
      <c r="CJ5" s="5">
        <v>43300</v>
      </c>
      <c r="CK5" s="5">
        <v>43301</v>
      </c>
      <c r="CL5" s="5">
        <v>43304</v>
      </c>
      <c r="CM5" s="5">
        <v>43305</v>
      </c>
      <c r="CN5" s="5">
        <v>43306</v>
      </c>
      <c r="CO5" s="5">
        <v>43307</v>
      </c>
      <c r="CP5" s="5">
        <v>43308</v>
      </c>
      <c r="CQ5" s="5">
        <v>43311</v>
      </c>
      <c r="CR5" s="5">
        <v>43312</v>
      </c>
      <c r="CS5" s="5">
        <v>43313</v>
      </c>
      <c r="CT5" s="5">
        <v>43314</v>
      </c>
      <c r="CU5" s="5">
        <v>43315</v>
      </c>
      <c r="CV5" s="5">
        <v>43318</v>
      </c>
      <c r="CW5" s="5">
        <v>43319</v>
      </c>
      <c r="CX5" s="5">
        <v>43320</v>
      </c>
      <c r="CY5" s="5">
        <v>43321</v>
      </c>
      <c r="CZ5" s="5">
        <v>43322</v>
      </c>
      <c r="DA5" s="5">
        <v>43325</v>
      </c>
      <c r="DB5" s="5">
        <v>43326</v>
      </c>
      <c r="DC5" s="5">
        <v>43327</v>
      </c>
      <c r="DD5" s="5">
        <v>43328</v>
      </c>
      <c r="DE5" s="5">
        <v>43329</v>
      </c>
      <c r="DF5" s="5">
        <v>43332</v>
      </c>
      <c r="DG5" s="5">
        <v>43333</v>
      </c>
      <c r="DH5" s="5">
        <v>43334</v>
      </c>
      <c r="DI5" s="5">
        <v>43335</v>
      </c>
      <c r="DJ5" s="5">
        <v>43336</v>
      </c>
      <c r="DK5" s="5">
        <v>43339</v>
      </c>
      <c r="DL5" s="5">
        <v>43340</v>
      </c>
      <c r="DM5" s="5">
        <v>43341</v>
      </c>
      <c r="DN5" s="5">
        <v>43342</v>
      </c>
      <c r="DO5" s="5">
        <v>43343</v>
      </c>
      <c r="DP5" s="5">
        <v>43346</v>
      </c>
      <c r="DQ5" s="5">
        <v>43347</v>
      </c>
      <c r="DR5" s="5">
        <v>43348</v>
      </c>
      <c r="DS5" s="5">
        <v>43349</v>
      </c>
    </row>
    <row r="6" spans="1:123">
      <c r="A6" s="6"/>
      <c r="B6" s="12">
        <f>SUM(D6:IX6)</f>
        <v>-222891.95999999996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  <c r="CI6" s="2">
        <v>-1549.46</v>
      </c>
      <c r="CJ6" s="2">
        <v>-3765.25</v>
      </c>
      <c r="CK6" s="2">
        <v>19.809999999999999</v>
      </c>
      <c r="CL6" s="2">
        <v>1008.6</v>
      </c>
      <c r="CM6" s="2">
        <v>2200.9499999999998</v>
      </c>
      <c r="CN6" s="2">
        <v>937.31</v>
      </c>
      <c r="CO6" s="2">
        <v>-3720.84</v>
      </c>
      <c r="CP6" s="2">
        <v>-803.29</v>
      </c>
      <c r="CQ6" s="2">
        <v>-4118.12</v>
      </c>
      <c r="CR6" s="2">
        <v>-1434.94</v>
      </c>
      <c r="CS6" s="2">
        <v>-1011.21</v>
      </c>
      <c r="CT6" s="2">
        <v>-6167.02</v>
      </c>
      <c r="CU6" s="2">
        <v>-6987.45</v>
      </c>
      <c r="CV6" s="2">
        <v>-2462.56</v>
      </c>
      <c r="CW6" s="2">
        <v>-1515.56</v>
      </c>
      <c r="CX6" s="2">
        <v>-390.22</v>
      </c>
      <c r="CY6" s="2">
        <v>3111.12</v>
      </c>
      <c r="CZ6" s="2">
        <v>4777.24</v>
      </c>
      <c r="DA6" s="2">
        <v>5246.52</v>
      </c>
      <c r="DB6" s="2">
        <v>1765.81</v>
      </c>
      <c r="DC6" s="2">
        <v>-868.37</v>
      </c>
      <c r="DD6" s="2">
        <v>-134.32</v>
      </c>
      <c r="DE6" s="2">
        <v>1007.05</v>
      </c>
      <c r="DF6" s="2">
        <v>6551.55</v>
      </c>
      <c r="DG6" s="2">
        <v>885.65</v>
      </c>
      <c r="DH6" s="2">
        <v>-3521.43</v>
      </c>
      <c r="DI6" s="2">
        <v>-3896.12</v>
      </c>
      <c r="DJ6" s="2">
        <v>-2477.5</v>
      </c>
      <c r="DK6" s="2">
        <v>2753.77</v>
      </c>
      <c r="DL6" s="2">
        <v>88.85</v>
      </c>
      <c r="DM6" s="2">
        <v>1486.21</v>
      </c>
      <c r="DN6" s="2">
        <v>-1395.71</v>
      </c>
      <c r="DO6" s="2">
        <v>-2003.62</v>
      </c>
      <c r="DP6" s="2">
        <v>2101.6999999999998</v>
      </c>
      <c r="DQ6" s="2">
        <v>-738.21</v>
      </c>
      <c r="DR6" s="2">
        <v>-6284.86</v>
      </c>
      <c r="DS6" s="2">
        <v>-819.17</v>
      </c>
    </row>
    <row r="7" spans="1:123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  <c r="CI7" s="2">
        <v>-354.67</v>
      </c>
      <c r="CJ7" s="2">
        <v>-2911.54</v>
      </c>
      <c r="CK7" s="2">
        <v>-545.41999999999996</v>
      </c>
      <c r="CL7" s="2">
        <v>1117.1600000000001</v>
      </c>
      <c r="CM7" s="2">
        <v>2421.39</v>
      </c>
      <c r="CN7" s="2">
        <v>1310.88</v>
      </c>
      <c r="CO7" s="2">
        <v>-3009.32</v>
      </c>
      <c r="CP7" s="2">
        <v>-804.55</v>
      </c>
      <c r="CQ7" s="2">
        <v>-3481.43</v>
      </c>
      <c r="CR7" s="2">
        <v>-628.85</v>
      </c>
      <c r="CS7" s="2">
        <v>-527.03</v>
      </c>
      <c r="CT7" s="2">
        <v>-4865.7299999999996</v>
      </c>
      <c r="CU7" s="2">
        <v>-3553.14</v>
      </c>
      <c r="CV7" s="2">
        <v>-3312.52</v>
      </c>
      <c r="CW7" s="2">
        <v>-246.87</v>
      </c>
      <c r="CX7" s="2">
        <v>521.88</v>
      </c>
      <c r="CY7" s="2">
        <v>3731.53</v>
      </c>
      <c r="CZ7" s="2">
        <v>4512.8100000000004</v>
      </c>
      <c r="DA7" s="2">
        <v>4418.51</v>
      </c>
      <c r="DB7" s="2">
        <v>1398.73</v>
      </c>
      <c r="DC7" s="2">
        <v>-1417.04</v>
      </c>
      <c r="DD7" s="2">
        <v>1300.22</v>
      </c>
      <c r="DE7" s="2">
        <v>1214.44</v>
      </c>
      <c r="DF7" s="2">
        <v>6840.14</v>
      </c>
      <c r="DG7" s="2">
        <v>443.83</v>
      </c>
      <c r="DH7" s="2">
        <v>-3224.79</v>
      </c>
      <c r="DI7" s="2">
        <v>-3405.94</v>
      </c>
      <c r="DJ7" s="2">
        <v>-1288.78</v>
      </c>
      <c r="DK7" s="2">
        <v>2832.37</v>
      </c>
      <c r="DL7" s="2">
        <v>1535.18</v>
      </c>
      <c r="DM7" s="2">
        <v>2446.08</v>
      </c>
      <c r="DN7" s="2">
        <v>-951.39</v>
      </c>
      <c r="DO7" s="2">
        <v>-1690.69</v>
      </c>
      <c r="DP7" s="2">
        <v>-2390.31</v>
      </c>
      <c r="DQ7" s="2">
        <v>-267.39999999999998</v>
      </c>
      <c r="DR7" s="2">
        <v>-5070.63</v>
      </c>
      <c r="DS7" s="2">
        <v>-1216.3699999999999</v>
      </c>
    </row>
    <row r="8" spans="1:123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  <c r="CI8" s="2">
        <v>-1194.78</v>
      </c>
      <c r="CJ8" s="2">
        <v>-853.71</v>
      </c>
      <c r="CK8" s="2">
        <v>565.24</v>
      </c>
      <c r="CL8" s="2">
        <v>-108.56</v>
      </c>
      <c r="CM8" s="2">
        <v>-220.44</v>
      </c>
      <c r="CN8" s="2">
        <v>-373.57</v>
      </c>
      <c r="CO8" s="2">
        <v>-711.51</v>
      </c>
      <c r="CP8" s="2">
        <v>1.26</v>
      </c>
      <c r="CQ8" s="2">
        <v>-636.70000000000005</v>
      </c>
      <c r="CR8" s="2">
        <v>-806.09</v>
      </c>
      <c r="CS8" s="2">
        <v>-484.18</v>
      </c>
      <c r="CT8" s="2">
        <v>-1301.29</v>
      </c>
      <c r="CU8" s="2">
        <v>-3434.31</v>
      </c>
      <c r="CV8" s="2">
        <v>849.96</v>
      </c>
      <c r="CW8" s="2">
        <v>-1269.7</v>
      </c>
      <c r="CX8" s="2">
        <v>-912.1</v>
      </c>
      <c r="CY8" s="2">
        <v>-620.41</v>
      </c>
      <c r="CZ8" s="2">
        <v>264.43</v>
      </c>
      <c r="DA8" s="2">
        <v>828.03</v>
      </c>
      <c r="DB8" s="2">
        <v>367.07</v>
      </c>
      <c r="DC8" s="2">
        <v>548.66999999999996</v>
      </c>
      <c r="DD8" s="2">
        <v>-1434.55</v>
      </c>
      <c r="DE8" s="2">
        <v>-207.39</v>
      </c>
      <c r="DF8" s="2">
        <v>-288.57</v>
      </c>
      <c r="DG8" s="2">
        <v>441.81</v>
      </c>
      <c r="DH8" s="2">
        <v>-296.64</v>
      </c>
      <c r="DI8" s="2">
        <v>-490.17</v>
      </c>
      <c r="DJ8" s="2">
        <v>-1188.72</v>
      </c>
      <c r="DK8" s="2">
        <v>-78.599999999999994</v>
      </c>
      <c r="DL8" s="2">
        <v>-1446.33</v>
      </c>
      <c r="DM8" s="2">
        <v>-959.88</v>
      </c>
      <c r="DN8" s="2">
        <v>-444.31</v>
      </c>
      <c r="DO8" s="2">
        <v>-312.94</v>
      </c>
      <c r="DP8" s="2">
        <v>288.62</v>
      </c>
      <c r="DQ8" s="2">
        <v>-470.82</v>
      </c>
      <c r="DR8" s="2">
        <v>-1214.22</v>
      </c>
      <c r="DS8" s="2">
        <v>397.2</v>
      </c>
    </row>
    <row r="9" spans="1:123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  <c r="CI9" s="13">
        <v>43.3</v>
      </c>
      <c r="CJ9" s="13">
        <v>42.15</v>
      </c>
      <c r="CK9" s="13">
        <v>42.91</v>
      </c>
      <c r="CL9" s="13">
        <v>43.5</v>
      </c>
      <c r="CM9" s="13">
        <v>44.29</v>
      </c>
      <c r="CN9" s="13">
        <v>44.05</v>
      </c>
      <c r="CO9" s="13">
        <v>43</v>
      </c>
      <c r="CP9" s="13">
        <v>42.99</v>
      </c>
      <c r="CQ9" s="13">
        <v>42.5</v>
      </c>
      <c r="CR9" s="13">
        <v>42.24</v>
      </c>
      <c r="CS9" s="13">
        <v>41.98</v>
      </c>
      <c r="CT9" s="13">
        <v>40.1</v>
      </c>
      <c r="CU9" s="13">
        <v>38.33</v>
      </c>
      <c r="CV9" s="13">
        <v>37.29</v>
      </c>
      <c r="CW9" s="13">
        <v>38</v>
      </c>
      <c r="CX9" s="13">
        <v>38.29</v>
      </c>
      <c r="CY9" s="13">
        <v>39.25</v>
      </c>
      <c r="CZ9" s="13">
        <v>41.69</v>
      </c>
      <c r="DA9" s="13">
        <v>43.17</v>
      </c>
      <c r="DB9" s="13">
        <v>43.15</v>
      </c>
      <c r="DC9" s="13">
        <v>42.13</v>
      </c>
      <c r="DD9" s="13">
        <v>42.26</v>
      </c>
      <c r="DE9" s="13">
        <v>42.45</v>
      </c>
      <c r="DF9" s="13">
        <v>45.24</v>
      </c>
      <c r="DG9" s="13">
        <v>44.9</v>
      </c>
      <c r="DH9" s="13">
        <v>44.79</v>
      </c>
      <c r="DI9" s="13">
        <v>44.32</v>
      </c>
      <c r="DJ9" s="13">
        <v>43.45</v>
      </c>
      <c r="DK9" s="13">
        <v>45.01</v>
      </c>
      <c r="DL9" s="13">
        <v>45.59</v>
      </c>
      <c r="DM9" s="13">
        <v>46.3</v>
      </c>
      <c r="DN9" s="13">
        <v>45</v>
      </c>
      <c r="DO9" s="13">
        <v>44.46</v>
      </c>
      <c r="DP9" s="13">
        <v>43.67</v>
      </c>
      <c r="DQ9" s="13">
        <v>44.52</v>
      </c>
      <c r="DR9" s="13">
        <v>42.5</v>
      </c>
      <c r="DS9" s="13">
        <v>42.6</v>
      </c>
    </row>
    <row r="10" spans="1:123">
      <c r="A10" s="4">
        <f>B10/F2</f>
        <v>-3.8849169419065827E-2</v>
      </c>
      <c r="B10" s="3">
        <f>SUM(D10:IX10)</f>
        <v>-4421.0354798896915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:CI10" si="37">CH6/CH9</f>
        <v>-115.54213547646384</v>
      </c>
      <c r="CI10" s="6">
        <f t="shared" si="37"/>
        <v>-35.784295612009238</v>
      </c>
      <c r="CJ10" s="6">
        <f t="shared" ref="CJ10:CK10" si="38">CJ6/CJ9</f>
        <v>-89.329774614472129</v>
      </c>
      <c r="CK10" s="6">
        <f t="shared" si="38"/>
        <v>0.46166394779771613</v>
      </c>
      <c r="CL10" s="6">
        <f t="shared" ref="CL10:CM10" si="39">CL6/CL9</f>
        <v>23.186206896551724</v>
      </c>
      <c r="CM10" s="6">
        <f t="shared" si="39"/>
        <v>49.694061864980803</v>
      </c>
      <c r="CN10" s="6">
        <f t="shared" ref="CN10:CO10" si="40">CN6/CN9</f>
        <v>21.278320090805902</v>
      </c>
      <c r="CO10" s="6">
        <f t="shared" si="40"/>
        <v>-86.531162790697678</v>
      </c>
      <c r="CP10" s="6">
        <f t="shared" ref="CP10:CQ10" si="41">CP6/CP9</f>
        <v>-18.685508257734355</v>
      </c>
      <c r="CQ10" s="6">
        <f t="shared" si="41"/>
        <v>-96.896941176470591</v>
      </c>
      <c r="CR10" s="6">
        <f t="shared" ref="CR10:CS10" si="42">CR6/CR9</f>
        <v>-33.971117424242422</v>
      </c>
      <c r="CS10" s="6">
        <f t="shared" si="42"/>
        <v>-24.087898999523585</v>
      </c>
      <c r="CT10" s="6">
        <f t="shared" ref="CT10:CU10" si="43">CT6/CT9</f>
        <v>-153.79102244389028</v>
      </c>
      <c r="CU10" s="6">
        <f t="shared" si="43"/>
        <v>-182.29715627445864</v>
      </c>
      <c r="CV10" s="6">
        <f t="shared" ref="CV10:CW10" si="44">CV6/CV9</f>
        <v>-66.038079914186113</v>
      </c>
      <c r="CW10" s="6">
        <f t="shared" si="44"/>
        <v>-39.88315789473684</v>
      </c>
      <c r="CX10" s="6">
        <f t="shared" ref="CX10:CY10" si="45">CX6/CX9</f>
        <v>-10.191172629929486</v>
      </c>
      <c r="CY10" s="6">
        <f t="shared" si="45"/>
        <v>79.264203821656054</v>
      </c>
      <c r="CZ10" s="6">
        <f t="shared" ref="CZ10:DA10" si="46">CZ6/CZ9</f>
        <v>114.58958982969537</v>
      </c>
      <c r="DA10" s="6">
        <f t="shared" si="46"/>
        <v>121.53161917998611</v>
      </c>
      <c r="DB10" s="6">
        <f t="shared" ref="DB10:DC10" si="47">DB6/DB9</f>
        <v>40.922595596755507</v>
      </c>
      <c r="DC10" s="6">
        <f t="shared" si="47"/>
        <v>-20.611678139093282</v>
      </c>
      <c r="DD10" s="6">
        <f t="shared" ref="DD10:DE10" si="48">DD6/DD9</f>
        <v>-3.1784193090392807</v>
      </c>
      <c r="DE10" s="6">
        <f t="shared" si="48"/>
        <v>23.723203769140163</v>
      </c>
      <c r="DF10" s="6">
        <f t="shared" ref="DF10:DG10" si="49">DF6/DF9</f>
        <v>144.81763925729442</v>
      </c>
      <c r="DG10" s="6">
        <f t="shared" si="49"/>
        <v>19.724944320712694</v>
      </c>
      <c r="DH10" s="6">
        <f t="shared" ref="DH10:DI10" si="50">DH6/DH9</f>
        <v>-78.620897521768256</v>
      </c>
      <c r="DI10" s="6">
        <f t="shared" si="50"/>
        <v>-87.908844765342963</v>
      </c>
      <c r="DJ10" s="6">
        <f t="shared" ref="DJ10:DK10" si="51">DJ6/DJ9</f>
        <v>-57.019562715765247</v>
      </c>
      <c r="DK10" s="6">
        <f t="shared" si="51"/>
        <v>61.181293045989783</v>
      </c>
      <c r="DL10" s="6">
        <f t="shared" ref="DL10:DM10" si="52">DL6/DL9</f>
        <v>1.9488923009431891</v>
      </c>
      <c r="DM10" s="6">
        <f t="shared" si="52"/>
        <v>32.099568034557237</v>
      </c>
      <c r="DN10" s="6">
        <f t="shared" ref="DN10:DO10" si="53">DN6/DN9</f>
        <v>-31.015777777777778</v>
      </c>
      <c r="DO10" s="6">
        <f t="shared" si="53"/>
        <v>-45.06567701304543</v>
      </c>
      <c r="DP10" s="6">
        <f t="shared" ref="DP10:DQ10" si="54">DP6/DP9</f>
        <v>48.126860544996561</v>
      </c>
      <c r="DQ10" s="6">
        <f t="shared" si="54"/>
        <v>-16.581536388140162</v>
      </c>
      <c r="DR10" s="6">
        <f t="shared" ref="DR10:DS10" si="55">DR6/DR9</f>
        <v>-147.87905882352939</v>
      </c>
      <c r="DS10" s="6">
        <f t="shared" si="55"/>
        <v>-19.229342723004692</v>
      </c>
    </row>
    <row r="11" spans="1:123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  <c r="CI11" s="12">
        <f ca="1">SUM(INDIRECT(ADDRESS(6, 4)) : INDIRECT(ADDRESS(6, COLUMN())))</f>
        <v>-202318.32999999996</v>
      </c>
      <c r="CJ11" s="12">
        <f ca="1">SUM(INDIRECT(ADDRESS(6, 4)) : INDIRECT(ADDRESS(6, COLUMN())))</f>
        <v>-206083.57999999996</v>
      </c>
      <c r="CK11" s="12">
        <f ca="1">SUM(INDIRECT(ADDRESS(6, 4)) : INDIRECT(ADDRESS(6, COLUMN())))</f>
        <v>-206063.76999999996</v>
      </c>
      <c r="CL11" s="12">
        <f ca="1">SUM(INDIRECT(ADDRESS(6, 4)) : INDIRECT(ADDRESS(6, COLUMN())))</f>
        <v>-205055.16999999995</v>
      </c>
      <c r="CM11" s="12">
        <f ca="1">SUM(INDIRECT(ADDRESS(6, 4)) : INDIRECT(ADDRESS(6, COLUMN())))</f>
        <v>-202854.21999999994</v>
      </c>
      <c r="CN11" s="12">
        <f ca="1">SUM(INDIRECT(ADDRESS(6, 4)) : INDIRECT(ADDRESS(6, COLUMN())))</f>
        <v>-201916.90999999995</v>
      </c>
      <c r="CO11" s="12">
        <f ca="1">SUM(INDIRECT(ADDRESS(6, 4)) : INDIRECT(ADDRESS(6, COLUMN())))</f>
        <v>-205637.74999999994</v>
      </c>
      <c r="CP11" s="12">
        <f ca="1">SUM(INDIRECT(ADDRESS(6, 4)) : INDIRECT(ADDRESS(6, COLUMN())))</f>
        <v>-206441.03999999995</v>
      </c>
      <c r="CQ11" s="12">
        <f ca="1">SUM(INDIRECT(ADDRESS(6, 4)) : INDIRECT(ADDRESS(6, COLUMN())))</f>
        <v>-210559.15999999995</v>
      </c>
      <c r="CR11" s="12">
        <f ca="1">SUM(INDIRECT(ADDRESS(6, 4)) : INDIRECT(ADDRESS(6, COLUMN())))</f>
        <v>-211994.09999999995</v>
      </c>
      <c r="CS11" s="12">
        <f ca="1">SUM(INDIRECT(ADDRESS(6, 4)) : INDIRECT(ADDRESS(6, COLUMN())))</f>
        <v>-213005.30999999994</v>
      </c>
      <c r="CT11" s="12">
        <f ca="1">SUM(INDIRECT(ADDRESS(6, 4)) : INDIRECT(ADDRESS(6, COLUMN())))</f>
        <v>-219172.32999999993</v>
      </c>
      <c r="CU11" s="12">
        <f ca="1">SUM(INDIRECT(ADDRESS(6, 4)) : INDIRECT(ADDRESS(6, COLUMN())))</f>
        <v>-226159.77999999994</v>
      </c>
      <c r="CV11" s="12">
        <f ca="1">SUM(INDIRECT(ADDRESS(6, 4)) : INDIRECT(ADDRESS(6, COLUMN())))</f>
        <v>-228622.33999999994</v>
      </c>
      <c r="CW11" s="12">
        <f ca="1">SUM(INDIRECT(ADDRESS(6, 4)) : INDIRECT(ADDRESS(6, COLUMN())))</f>
        <v>-230137.89999999994</v>
      </c>
      <c r="CX11" s="12">
        <f ca="1">SUM(INDIRECT(ADDRESS(6, 4)) : INDIRECT(ADDRESS(6, COLUMN())))</f>
        <v>-230528.11999999994</v>
      </c>
      <c r="CY11" s="12">
        <f ca="1">SUM(INDIRECT(ADDRESS(6, 4)) : INDIRECT(ADDRESS(6, COLUMN())))</f>
        <v>-227416.99999999994</v>
      </c>
      <c r="CZ11" s="12">
        <f ca="1">SUM(INDIRECT(ADDRESS(6, 4)) : INDIRECT(ADDRESS(6, COLUMN())))</f>
        <v>-222639.75999999995</v>
      </c>
      <c r="DA11" s="12">
        <f ca="1">SUM(INDIRECT(ADDRESS(6, 4)) : INDIRECT(ADDRESS(6, COLUMN())))</f>
        <v>-217393.23999999996</v>
      </c>
      <c r="DB11" s="12">
        <f ca="1">SUM(INDIRECT(ADDRESS(6, 4)) : INDIRECT(ADDRESS(6, COLUMN())))</f>
        <v>-215627.42999999996</v>
      </c>
      <c r="DC11" s="12">
        <f ca="1">SUM(INDIRECT(ADDRESS(6, 4)) : INDIRECT(ADDRESS(6, COLUMN())))</f>
        <v>-216495.79999999996</v>
      </c>
      <c r="DD11" s="12">
        <f ca="1">SUM(INDIRECT(ADDRESS(6, 4)) : INDIRECT(ADDRESS(6, COLUMN())))</f>
        <v>-216630.11999999997</v>
      </c>
      <c r="DE11" s="12">
        <f ca="1">SUM(INDIRECT(ADDRESS(6, 4)) : INDIRECT(ADDRESS(6, COLUMN())))</f>
        <v>-215623.06999999998</v>
      </c>
      <c r="DF11" s="12">
        <f ca="1">SUM(INDIRECT(ADDRESS(6, 4)) : INDIRECT(ADDRESS(6, COLUMN())))</f>
        <v>-209071.52</v>
      </c>
      <c r="DG11" s="12">
        <f ca="1">SUM(INDIRECT(ADDRESS(6, 4)) : INDIRECT(ADDRESS(6, COLUMN())))</f>
        <v>-208185.87</v>
      </c>
      <c r="DH11" s="12">
        <f ca="1">SUM(INDIRECT(ADDRESS(6, 4)) : INDIRECT(ADDRESS(6, COLUMN())))</f>
        <v>-211707.3</v>
      </c>
      <c r="DI11" s="12">
        <f ca="1">SUM(INDIRECT(ADDRESS(6, 4)) : INDIRECT(ADDRESS(6, COLUMN())))</f>
        <v>-215603.41999999998</v>
      </c>
      <c r="DJ11" s="12">
        <f ca="1">SUM(INDIRECT(ADDRESS(6, 4)) : INDIRECT(ADDRESS(6, COLUMN())))</f>
        <v>-218080.91999999998</v>
      </c>
      <c r="DK11" s="12">
        <f ca="1">SUM(INDIRECT(ADDRESS(6, 4)) : INDIRECT(ADDRESS(6, COLUMN())))</f>
        <v>-215327.15</v>
      </c>
      <c r="DL11" s="12">
        <f ca="1">SUM(INDIRECT(ADDRESS(6, 4)) : INDIRECT(ADDRESS(6, COLUMN())))</f>
        <v>-215238.3</v>
      </c>
      <c r="DM11" s="12">
        <f ca="1">SUM(INDIRECT(ADDRESS(6, 4)) : INDIRECT(ADDRESS(6, COLUMN())))</f>
        <v>-213752.09</v>
      </c>
      <c r="DN11" s="12">
        <f ca="1">SUM(INDIRECT(ADDRESS(6, 4)) : INDIRECT(ADDRESS(6, COLUMN())))</f>
        <v>-215147.8</v>
      </c>
      <c r="DO11" s="12">
        <f ca="1">SUM(INDIRECT(ADDRESS(6, 4)) : INDIRECT(ADDRESS(6, COLUMN())))</f>
        <v>-217151.41999999998</v>
      </c>
      <c r="DP11" s="12">
        <f ca="1">SUM(INDIRECT(ADDRESS(6, 4)) : INDIRECT(ADDRESS(6, COLUMN())))</f>
        <v>-215049.71999999997</v>
      </c>
      <c r="DQ11" s="12">
        <f ca="1">SUM(INDIRECT(ADDRESS(6, 4)) : INDIRECT(ADDRESS(6, COLUMN())))</f>
        <v>-215787.92999999996</v>
      </c>
      <c r="DR11" s="12">
        <f ca="1">SUM(INDIRECT(ADDRESS(6, 4)) : INDIRECT(ADDRESS(6, COLUMN())))</f>
        <v>-222072.78999999995</v>
      </c>
      <c r="DS11" s="12">
        <f ca="1">SUM(INDIRECT(ADDRESS(6, 4)) : INDIRECT(ADDRESS(6, COLUMN())))</f>
        <v>-222891.95999999996</v>
      </c>
    </row>
    <row r="12" spans="1:123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  <c r="CI12" s="12">
        <f ca="1">SUM(INDIRECT(ADDRESS(7, 4)) : INDIRECT(ADDRESS(7, COLUMN())))</f>
        <v>-196966.08000000002</v>
      </c>
      <c r="CJ12" s="12">
        <f ca="1">SUM(INDIRECT(ADDRESS(7, 4)) : INDIRECT(ADDRESS(7, COLUMN())))</f>
        <v>-199877.62000000002</v>
      </c>
      <c r="CK12" s="12">
        <f ca="1">SUM(INDIRECT(ADDRESS(7, 4)) : INDIRECT(ADDRESS(7, COLUMN())))</f>
        <v>-200423.04000000004</v>
      </c>
      <c r="CL12" s="12">
        <f ca="1">SUM(INDIRECT(ADDRESS(7, 4)) : INDIRECT(ADDRESS(7, COLUMN())))</f>
        <v>-199305.88000000003</v>
      </c>
      <c r="CM12" s="12">
        <f ca="1">SUM(INDIRECT(ADDRESS(7, 4)) : INDIRECT(ADDRESS(7, COLUMN())))</f>
        <v>-196884.49000000002</v>
      </c>
      <c r="CN12" s="12">
        <f ca="1">SUM(INDIRECT(ADDRESS(7, 4)) : INDIRECT(ADDRESS(7, COLUMN())))</f>
        <v>-195573.61000000002</v>
      </c>
      <c r="CO12" s="12">
        <f ca="1">SUM(INDIRECT(ADDRESS(7, 4)) : INDIRECT(ADDRESS(7, COLUMN())))</f>
        <v>-198582.93000000002</v>
      </c>
      <c r="CP12" s="12">
        <f ca="1">SUM(INDIRECT(ADDRESS(7, 4)) : INDIRECT(ADDRESS(7, COLUMN())))</f>
        <v>-199387.48</v>
      </c>
      <c r="CQ12" s="12">
        <f ca="1">SUM(INDIRECT(ADDRESS(7, 4)) : INDIRECT(ADDRESS(7, COLUMN())))</f>
        <v>-202868.91</v>
      </c>
      <c r="CR12" s="12">
        <f ca="1">SUM(INDIRECT(ADDRESS(7, 4)) : INDIRECT(ADDRESS(7, COLUMN())))</f>
        <v>-203497.76</v>
      </c>
      <c r="CS12" s="12">
        <f ca="1">SUM(INDIRECT(ADDRESS(7, 4)) : INDIRECT(ADDRESS(7, COLUMN())))</f>
        <v>-204024.79</v>
      </c>
      <c r="CT12" s="12">
        <f ca="1">SUM(INDIRECT(ADDRESS(7, 4)) : INDIRECT(ADDRESS(7, COLUMN())))</f>
        <v>-208890.52000000002</v>
      </c>
      <c r="CU12" s="12">
        <f ca="1">SUM(INDIRECT(ADDRESS(7, 4)) : INDIRECT(ADDRESS(7, COLUMN())))</f>
        <v>-212443.66000000003</v>
      </c>
      <c r="CV12" s="12">
        <f ca="1">SUM(INDIRECT(ADDRESS(7, 4)) : INDIRECT(ADDRESS(7, COLUMN())))</f>
        <v>-215756.18000000002</v>
      </c>
      <c r="CW12" s="12">
        <f ca="1">SUM(INDIRECT(ADDRESS(7, 4)) : INDIRECT(ADDRESS(7, COLUMN())))</f>
        <v>-216003.05000000002</v>
      </c>
      <c r="CX12" s="12">
        <f ca="1">SUM(INDIRECT(ADDRESS(7, 4)) : INDIRECT(ADDRESS(7, COLUMN())))</f>
        <v>-215481.17</v>
      </c>
      <c r="CY12" s="12">
        <f ca="1">SUM(INDIRECT(ADDRESS(7, 4)) : INDIRECT(ADDRESS(7, COLUMN())))</f>
        <v>-211749.64</v>
      </c>
      <c r="CZ12" s="12">
        <f ca="1">SUM(INDIRECT(ADDRESS(7, 4)) : INDIRECT(ADDRESS(7, COLUMN())))</f>
        <v>-207236.83000000002</v>
      </c>
      <c r="DA12" s="12">
        <f ca="1">SUM(INDIRECT(ADDRESS(7, 4)) : INDIRECT(ADDRESS(7, COLUMN())))</f>
        <v>-202818.32</v>
      </c>
      <c r="DB12" s="12">
        <f ca="1">SUM(INDIRECT(ADDRESS(7, 4)) : INDIRECT(ADDRESS(7, COLUMN())))</f>
        <v>-201419.59</v>
      </c>
      <c r="DC12" s="12">
        <f ca="1">SUM(INDIRECT(ADDRESS(7, 4)) : INDIRECT(ADDRESS(7, COLUMN())))</f>
        <v>-202836.63</v>
      </c>
      <c r="DD12" s="12">
        <f ca="1">SUM(INDIRECT(ADDRESS(7, 4)) : INDIRECT(ADDRESS(7, COLUMN())))</f>
        <v>-201536.41</v>
      </c>
      <c r="DE12" s="12">
        <f ca="1">SUM(INDIRECT(ADDRESS(7, 4)) : INDIRECT(ADDRESS(7, COLUMN())))</f>
        <v>-200321.97</v>
      </c>
      <c r="DF12" s="12">
        <f ca="1">SUM(INDIRECT(ADDRESS(7, 4)) : INDIRECT(ADDRESS(7, COLUMN())))</f>
        <v>-193481.83</v>
      </c>
      <c r="DG12" s="12">
        <f ca="1">SUM(INDIRECT(ADDRESS(7, 4)) : INDIRECT(ADDRESS(7, COLUMN())))</f>
        <v>-193038</v>
      </c>
      <c r="DH12" s="12">
        <f ca="1">SUM(INDIRECT(ADDRESS(7, 4)) : INDIRECT(ADDRESS(7, COLUMN())))</f>
        <v>-196262.79</v>
      </c>
      <c r="DI12" s="12">
        <f ca="1">SUM(INDIRECT(ADDRESS(7, 4)) : INDIRECT(ADDRESS(7, COLUMN())))</f>
        <v>-199668.73</v>
      </c>
      <c r="DJ12" s="12">
        <f ca="1">SUM(INDIRECT(ADDRESS(7, 4)) : INDIRECT(ADDRESS(7, COLUMN())))</f>
        <v>-200957.51</v>
      </c>
      <c r="DK12" s="12">
        <f ca="1">SUM(INDIRECT(ADDRESS(7, 4)) : INDIRECT(ADDRESS(7, COLUMN())))</f>
        <v>-198125.14</v>
      </c>
      <c r="DL12" s="12">
        <f ca="1">SUM(INDIRECT(ADDRESS(7, 4)) : INDIRECT(ADDRESS(7, COLUMN())))</f>
        <v>-196589.96000000002</v>
      </c>
      <c r="DM12" s="12">
        <f ca="1">SUM(INDIRECT(ADDRESS(7, 4)) : INDIRECT(ADDRESS(7, COLUMN())))</f>
        <v>-194143.88000000003</v>
      </c>
      <c r="DN12" s="12">
        <f ca="1">SUM(INDIRECT(ADDRESS(7, 4)) : INDIRECT(ADDRESS(7, COLUMN())))</f>
        <v>-195095.27000000005</v>
      </c>
      <c r="DO12" s="12">
        <f ca="1">SUM(INDIRECT(ADDRESS(7, 4)) : INDIRECT(ADDRESS(7, COLUMN())))</f>
        <v>-196785.96000000005</v>
      </c>
      <c r="DP12" s="12">
        <f ca="1">SUM(INDIRECT(ADDRESS(7, 4)) : INDIRECT(ADDRESS(7, COLUMN())))</f>
        <v>-199176.27000000005</v>
      </c>
      <c r="DQ12" s="12">
        <f ca="1">SUM(INDIRECT(ADDRESS(7, 4)) : INDIRECT(ADDRESS(7, COLUMN())))</f>
        <v>-199443.67000000004</v>
      </c>
      <c r="DR12" s="12">
        <f ca="1">SUM(INDIRECT(ADDRESS(7, 4)) : INDIRECT(ADDRESS(7, COLUMN())))</f>
        <v>-204514.30000000005</v>
      </c>
      <c r="DS12" s="12">
        <f ca="1">SUM(INDIRECT(ADDRESS(7, 4)) : INDIRECT(ADDRESS(7, COLUMN())))</f>
        <v>-205730.67000000004</v>
      </c>
    </row>
    <row r="13" spans="1:123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  <c r="CI13" s="12">
        <f ca="1">SUM(INDIRECT(ADDRESS(8, 4)) : INDIRECT(ADDRESS(8, COLUMN())))</f>
        <v>1378.5499999999859</v>
      </c>
      <c r="CJ13" s="12">
        <f ca="1">SUM(INDIRECT(ADDRESS(8, 4)) : INDIRECT(ADDRESS(8, COLUMN())))</f>
        <v>524.83999999998582</v>
      </c>
      <c r="CK13" s="12">
        <f ca="1">SUM(INDIRECT(ADDRESS(8, 4)) : INDIRECT(ADDRESS(8, COLUMN())))</f>
        <v>1090.0799999999858</v>
      </c>
      <c r="CL13" s="12">
        <f ca="1">SUM(INDIRECT(ADDRESS(8, 4)) : INDIRECT(ADDRESS(8, COLUMN())))</f>
        <v>981.51999999998588</v>
      </c>
      <c r="CM13" s="12">
        <f ca="1">SUM(INDIRECT(ADDRESS(8, 4)) : INDIRECT(ADDRESS(8, COLUMN())))</f>
        <v>761.07999999998583</v>
      </c>
      <c r="CN13" s="12">
        <f ca="1">SUM(INDIRECT(ADDRESS(8, 4)) : INDIRECT(ADDRESS(8, COLUMN())))</f>
        <v>387.50999999998584</v>
      </c>
      <c r="CO13" s="12">
        <f ca="1">SUM(INDIRECT(ADDRESS(8, 4)) : INDIRECT(ADDRESS(8, COLUMN())))</f>
        <v>-324.00000000001415</v>
      </c>
      <c r="CP13" s="12">
        <f ca="1">SUM(INDIRECT(ADDRESS(8, 4)) : INDIRECT(ADDRESS(8, COLUMN())))</f>
        <v>-322.74000000001416</v>
      </c>
      <c r="CQ13" s="12">
        <f ca="1">SUM(INDIRECT(ADDRESS(8, 4)) : INDIRECT(ADDRESS(8, COLUMN())))</f>
        <v>-959.44000000001415</v>
      </c>
      <c r="CR13" s="12">
        <f ca="1">SUM(INDIRECT(ADDRESS(8, 4)) : INDIRECT(ADDRESS(8, COLUMN())))</f>
        <v>-1765.5300000000143</v>
      </c>
      <c r="CS13" s="12">
        <f ca="1">SUM(INDIRECT(ADDRESS(8, 4)) : INDIRECT(ADDRESS(8, COLUMN())))</f>
        <v>-2249.7100000000141</v>
      </c>
      <c r="CT13" s="12">
        <f ca="1">SUM(INDIRECT(ADDRESS(8, 4)) : INDIRECT(ADDRESS(8, COLUMN())))</f>
        <v>-3551.0000000000141</v>
      </c>
      <c r="CU13" s="12">
        <f ca="1">SUM(INDIRECT(ADDRESS(8, 4)) : INDIRECT(ADDRESS(8, COLUMN())))</f>
        <v>-6985.310000000014</v>
      </c>
      <c r="CV13" s="12">
        <f ca="1">SUM(INDIRECT(ADDRESS(8, 4)) : INDIRECT(ADDRESS(8, COLUMN())))</f>
        <v>-6135.350000000014</v>
      </c>
      <c r="CW13" s="12">
        <f ca="1">SUM(INDIRECT(ADDRESS(8, 4)) : INDIRECT(ADDRESS(8, COLUMN())))</f>
        <v>-7405.0500000000138</v>
      </c>
      <c r="CX13" s="12">
        <f ca="1">SUM(INDIRECT(ADDRESS(8, 4)) : INDIRECT(ADDRESS(8, COLUMN())))</f>
        <v>-8317.1500000000142</v>
      </c>
      <c r="CY13" s="12">
        <f ca="1">SUM(INDIRECT(ADDRESS(8, 4)) : INDIRECT(ADDRESS(8, COLUMN())))</f>
        <v>-8937.560000000014</v>
      </c>
      <c r="CZ13" s="12">
        <f ca="1">SUM(INDIRECT(ADDRESS(8, 4)) : INDIRECT(ADDRESS(8, COLUMN())))</f>
        <v>-8673.1300000000138</v>
      </c>
      <c r="DA13" s="12">
        <f ca="1">SUM(INDIRECT(ADDRESS(8, 4)) : INDIRECT(ADDRESS(8, COLUMN())))</f>
        <v>-7845.100000000014</v>
      </c>
      <c r="DB13" s="12">
        <f ca="1">SUM(INDIRECT(ADDRESS(8, 4)) : INDIRECT(ADDRESS(8, COLUMN())))</f>
        <v>-7478.0300000000143</v>
      </c>
      <c r="DC13" s="12">
        <f ca="1">SUM(INDIRECT(ADDRESS(8, 4)) : INDIRECT(ADDRESS(8, COLUMN())))</f>
        <v>-6929.3600000000142</v>
      </c>
      <c r="DD13" s="12">
        <f ca="1">SUM(INDIRECT(ADDRESS(8, 4)) : INDIRECT(ADDRESS(8, COLUMN())))</f>
        <v>-8363.9100000000144</v>
      </c>
      <c r="DE13" s="12">
        <f ca="1">SUM(INDIRECT(ADDRESS(8, 4)) : INDIRECT(ADDRESS(8, COLUMN())))</f>
        <v>-8571.3000000000138</v>
      </c>
      <c r="DF13" s="12">
        <f ca="1">SUM(INDIRECT(ADDRESS(8, 4)) : INDIRECT(ADDRESS(8, COLUMN())))</f>
        <v>-8859.8700000000135</v>
      </c>
      <c r="DG13" s="12">
        <f ca="1">SUM(INDIRECT(ADDRESS(8, 4)) : INDIRECT(ADDRESS(8, COLUMN())))</f>
        <v>-8418.060000000014</v>
      </c>
      <c r="DH13" s="12">
        <f ca="1">SUM(INDIRECT(ADDRESS(8, 4)) : INDIRECT(ADDRESS(8, COLUMN())))</f>
        <v>-8714.7000000000135</v>
      </c>
      <c r="DI13" s="12">
        <f ca="1">SUM(INDIRECT(ADDRESS(8, 4)) : INDIRECT(ADDRESS(8, COLUMN())))</f>
        <v>-9204.8700000000135</v>
      </c>
      <c r="DJ13" s="12">
        <f ca="1">SUM(INDIRECT(ADDRESS(8, 4)) : INDIRECT(ADDRESS(8, COLUMN())))</f>
        <v>-10393.590000000013</v>
      </c>
      <c r="DK13" s="12">
        <f ca="1">SUM(INDIRECT(ADDRESS(8, 4)) : INDIRECT(ADDRESS(8, COLUMN())))</f>
        <v>-10472.190000000013</v>
      </c>
      <c r="DL13" s="12">
        <f ca="1">SUM(INDIRECT(ADDRESS(8, 4)) : INDIRECT(ADDRESS(8, COLUMN())))</f>
        <v>-11918.520000000013</v>
      </c>
      <c r="DM13" s="12">
        <f ca="1">SUM(INDIRECT(ADDRESS(8, 4)) : INDIRECT(ADDRESS(8, COLUMN())))</f>
        <v>-12878.400000000012</v>
      </c>
      <c r="DN13" s="12">
        <f ca="1">SUM(INDIRECT(ADDRESS(8, 4)) : INDIRECT(ADDRESS(8, COLUMN())))</f>
        <v>-13322.710000000012</v>
      </c>
      <c r="DO13" s="12">
        <f ca="1">SUM(INDIRECT(ADDRESS(8, 4)) : INDIRECT(ADDRESS(8, COLUMN())))</f>
        <v>-13635.650000000012</v>
      </c>
      <c r="DP13" s="12">
        <f ca="1">SUM(INDIRECT(ADDRESS(8, 4)) : INDIRECT(ADDRESS(8, COLUMN())))</f>
        <v>-13347.030000000012</v>
      </c>
      <c r="DQ13" s="12">
        <f ca="1">SUM(INDIRECT(ADDRESS(8, 4)) : INDIRECT(ADDRESS(8, COLUMN())))</f>
        <v>-13817.850000000011</v>
      </c>
      <c r="DR13" s="12">
        <f ca="1">SUM(INDIRECT(ADDRESS(8, 4)) : INDIRECT(ADDRESS(8, COLUMN())))</f>
        <v>-15032.070000000011</v>
      </c>
      <c r="DS13" s="12">
        <f ca="1">SUM(INDIRECT(ADDRESS(8, 4)) : INDIRECT(ADDRESS(8, COLUMN())))</f>
        <v>-14634.87000000001</v>
      </c>
    </row>
    <row r="14" spans="1:123">
      <c r="A14" s="6"/>
      <c r="B14" s="6">
        <f>B6/B10</f>
        <v>50.416234163667312</v>
      </c>
      <c r="C14" s="6"/>
      <c r="D14" s="6"/>
      <c r="E14" s="6"/>
      <c r="F14" s="6"/>
    </row>
    <row r="15" spans="1:123">
      <c r="A15" s="6"/>
      <c r="B15" s="6"/>
      <c r="C15" s="6"/>
      <c r="D15" s="6"/>
      <c r="E15" s="6"/>
      <c r="F15" s="6"/>
    </row>
    <row r="16" spans="1:1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2018-09-07T00:34:31Z</dcterms:modified>
</cp:coreProperties>
</file>