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20" yWindow="0" windowWidth="25600" windowHeight="16060" tabRatio="1000" activeTab="9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" i="33" l="1"/>
  <c r="T11" i="33"/>
  <c r="T12" i="33"/>
  <c r="T13" i="33"/>
  <c r="T10" i="32"/>
  <c r="T11" i="32"/>
  <c r="T12" i="32"/>
  <c r="T13" i="32"/>
  <c r="FY10" i="31"/>
  <c r="FY11" i="31"/>
  <c r="FY12" i="31"/>
  <c r="FY13" i="31"/>
  <c r="FY10" i="30"/>
  <c r="FY11" i="30"/>
  <c r="FY12" i="30"/>
  <c r="FY13" i="30"/>
  <c r="FY10" i="28"/>
  <c r="FY11" i="28"/>
  <c r="FY12" i="28"/>
  <c r="FY13" i="28"/>
  <c r="FY10" i="27"/>
  <c r="FY11" i="27"/>
  <c r="FY12" i="27"/>
  <c r="FY13" i="27"/>
  <c r="EZ10" i="26"/>
  <c r="EZ11" i="26"/>
  <c r="EZ12" i="26"/>
  <c r="EZ13" i="26"/>
  <c r="GO10" i="25"/>
  <c r="GO11" i="25"/>
  <c r="GO12" i="25"/>
  <c r="GO13" i="25"/>
  <c r="GO10" i="24"/>
  <c r="GO11" i="24"/>
  <c r="GO12" i="24"/>
  <c r="GO13" i="24"/>
  <c r="S10" i="33"/>
  <c r="S11" i="33"/>
  <c r="S12" i="33"/>
  <c r="S13" i="33"/>
  <c r="S10" i="32"/>
  <c r="S11" i="32"/>
  <c r="S12" i="32"/>
  <c r="S13" i="32"/>
  <c r="FX10" i="31"/>
  <c r="FX11" i="31"/>
  <c r="FX12" i="31"/>
  <c r="FX13" i="31"/>
  <c r="FX10" i="30"/>
  <c r="FX11" i="30"/>
  <c r="FX12" i="30"/>
  <c r="FX13" i="30"/>
  <c r="FX10" i="28"/>
  <c r="FX11" i="28"/>
  <c r="FX12" i="28"/>
  <c r="FX13" i="28"/>
  <c r="FX10" i="27"/>
  <c r="FX11" i="27"/>
  <c r="FX12" i="27"/>
  <c r="FX13" i="27"/>
  <c r="EY10" i="26"/>
  <c r="EY11" i="26"/>
  <c r="EY12" i="26"/>
  <c r="EY13" i="26"/>
  <c r="GN10" i="25"/>
  <c r="GN11" i="25"/>
  <c r="GN12" i="25"/>
  <c r="GN13" i="25"/>
  <c r="GN10" i="24"/>
  <c r="GN11" i="24"/>
  <c r="GN12" i="24"/>
  <c r="GN13" i="24"/>
  <c r="FL10" i="21"/>
  <c r="FL11" i="21"/>
  <c r="FL12" i="21"/>
  <c r="FL13" i="21"/>
  <c r="R10" i="33"/>
  <c r="R11" i="33"/>
  <c r="R12" i="33"/>
  <c r="R13" i="33"/>
  <c r="R10" i="32"/>
  <c r="R11" i="32"/>
  <c r="R12" i="32"/>
  <c r="R13" i="32"/>
  <c r="FW10" i="31"/>
  <c r="FW11" i="31"/>
  <c r="FW12" i="31"/>
  <c r="FW13" i="31"/>
  <c r="FW10" i="30"/>
  <c r="FW11" i="30"/>
  <c r="FW12" i="30"/>
  <c r="FW13" i="30"/>
  <c r="FW10" i="28"/>
  <c r="FW11" i="28"/>
  <c r="FW12" i="28"/>
  <c r="FW13" i="28"/>
  <c r="FW10" i="27"/>
  <c r="FW11" i="27"/>
  <c r="FW12" i="27"/>
  <c r="FW13" i="27"/>
  <c r="EX10" i="26"/>
  <c r="EX11" i="26"/>
  <c r="EX12" i="26"/>
  <c r="EX13" i="26"/>
  <c r="GM10" i="25"/>
  <c r="GM11" i="25"/>
  <c r="GM12" i="25"/>
  <c r="GM13" i="25"/>
  <c r="GM10" i="24"/>
  <c r="GM11" i="24"/>
  <c r="GM12" i="24"/>
  <c r="GM13" i="24"/>
  <c r="FK10" i="21"/>
  <c r="FK11" i="21"/>
  <c r="FK12" i="21"/>
  <c r="FK13" i="21"/>
  <c r="FJ10" i="21"/>
  <c r="FJ11" i="21"/>
  <c r="FJ12" i="21"/>
  <c r="FJ13" i="21"/>
  <c r="Q10" i="33"/>
  <c r="Q11" i="33"/>
  <c r="Q12" i="33"/>
  <c r="Q13" i="33"/>
  <c r="Q10" i="32"/>
  <c r="Q11" i="32"/>
  <c r="Q12" i="32"/>
  <c r="Q13" i="32"/>
  <c r="FV10" i="31"/>
  <c r="FV11" i="31"/>
  <c r="FV12" i="31"/>
  <c r="FV13" i="31"/>
  <c r="FV10" i="30"/>
  <c r="FV11" i="30"/>
  <c r="FV12" i="30"/>
  <c r="FV13" i="30"/>
  <c r="FV10" i="28"/>
  <c r="FV11" i="28"/>
  <c r="FV12" i="28"/>
  <c r="FV13" i="28"/>
  <c r="FV10" i="27"/>
  <c r="FV11" i="27"/>
  <c r="FV12" i="27"/>
  <c r="FV13" i="27"/>
  <c r="EW10" i="26"/>
  <c r="EW11" i="26"/>
  <c r="EW12" i="26"/>
  <c r="EW13" i="26"/>
  <c r="GL10" i="25"/>
  <c r="GL11" i="25"/>
  <c r="GL12" i="25"/>
  <c r="GL13" i="25"/>
  <c r="GL10" i="24"/>
  <c r="GL11" i="24"/>
  <c r="GL12" i="24"/>
  <c r="GL13" i="24"/>
  <c r="FI10" i="21"/>
  <c r="FI11" i="21"/>
  <c r="FI12" i="21"/>
  <c r="FI13" i="21"/>
  <c r="P10" i="33"/>
  <c r="P11" i="33"/>
  <c r="P12" i="33"/>
  <c r="P13" i="33"/>
  <c r="P10" i="32"/>
  <c r="P11" i="32"/>
  <c r="P12" i="32"/>
  <c r="P13" i="32"/>
  <c r="FU10" i="31"/>
  <c r="FU11" i="31"/>
  <c r="FU12" i="31"/>
  <c r="FU13" i="31"/>
  <c r="FU10" i="30"/>
  <c r="FU11" i="30"/>
  <c r="FU12" i="30"/>
  <c r="FU13" i="30"/>
  <c r="FU10" i="28"/>
  <c r="FU11" i="28"/>
  <c r="FU12" i="28"/>
  <c r="FU13" i="28"/>
  <c r="FU10" i="27"/>
  <c r="FU11" i="27"/>
  <c r="FU12" i="27"/>
  <c r="FU13" i="27"/>
  <c r="EV10" i="26"/>
  <c r="EV11" i="26"/>
  <c r="EV12" i="26"/>
  <c r="EV13" i="26"/>
  <c r="GK10" i="25"/>
  <c r="GK11" i="25"/>
  <c r="GK12" i="25"/>
  <c r="GK13" i="25"/>
  <c r="GK10" i="24"/>
  <c r="GK11" i="24"/>
  <c r="GK12" i="24"/>
  <c r="GK13" i="24"/>
  <c r="FH10" i="21"/>
  <c r="FH11" i="21"/>
  <c r="FH12" i="21"/>
  <c r="FH13" i="21"/>
  <c r="O10" i="33"/>
  <c r="O11" i="33"/>
  <c r="O12" i="33"/>
  <c r="O13" i="33"/>
  <c r="O10" i="32"/>
  <c r="O11" i="32"/>
  <c r="O12" i="32"/>
  <c r="O13" i="32"/>
  <c r="FT10" i="31"/>
  <c r="FT11" i="31"/>
  <c r="FT12" i="31"/>
  <c r="FT13" i="31"/>
  <c r="FT10" i="30"/>
  <c r="FT11" i="30"/>
  <c r="FT12" i="30"/>
  <c r="FT13" i="30"/>
  <c r="FT10" i="28"/>
  <c r="FT11" i="28"/>
  <c r="FT12" i="28"/>
  <c r="FT13" i="28"/>
  <c r="FT10" i="27"/>
  <c r="FT11" i="27"/>
  <c r="FT12" i="27"/>
  <c r="FT13" i="27"/>
  <c r="EU10" i="26"/>
  <c r="EU11" i="26"/>
  <c r="EU12" i="26"/>
  <c r="EU13" i="26"/>
  <c r="GJ10" i="25"/>
  <c r="GJ11" i="25"/>
  <c r="GJ12" i="25"/>
  <c r="GJ13" i="25"/>
  <c r="GJ10" i="24"/>
  <c r="GJ11" i="24"/>
  <c r="GJ12" i="24"/>
  <c r="GJ13" i="24"/>
  <c r="FG10" i="21"/>
  <c r="FG11" i="21"/>
  <c r="FG12" i="21"/>
  <c r="FG13" i="21"/>
  <c r="N10" i="33"/>
  <c r="N11" i="33"/>
  <c r="N12" i="33"/>
  <c r="N13" i="33"/>
  <c r="N10" i="32"/>
  <c r="N11" i="32"/>
  <c r="N12" i="32"/>
  <c r="N13" i="32"/>
  <c r="FS10" i="31"/>
  <c r="FS11" i="31"/>
  <c r="FS12" i="31"/>
  <c r="FS13" i="31"/>
  <c r="FS10" i="30"/>
  <c r="FS11" i="30"/>
  <c r="FS12" i="30"/>
  <c r="FS13" i="30"/>
  <c r="FS10" i="28"/>
  <c r="FS11" i="28"/>
  <c r="FS12" i="28"/>
  <c r="FS13" i="28"/>
  <c r="FS10" i="27"/>
  <c r="FS11" i="27"/>
  <c r="FS12" i="27"/>
  <c r="FS13" i="27"/>
  <c r="ET10" i="26"/>
  <c r="ET11" i="26"/>
  <c r="ET12" i="26"/>
  <c r="ET13" i="26"/>
  <c r="GI10" i="25"/>
  <c r="GI11" i="25"/>
  <c r="GI12" i="25"/>
  <c r="GI13" i="25"/>
  <c r="GI10" i="24"/>
  <c r="GI11" i="24"/>
  <c r="GI12" i="24"/>
  <c r="GI13" i="24"/>
  <c r="FF10" i="21"/>
  <c r="FF11" i="21"/>
  <c r="FF12" i="21"/>
  <c r="FF13" i="21"/>
  <c r="M10" i="33"/>
  <c r="M11" i="33"/>
  <c r="M12" i="33"/>
  <c r="M13" i="33"/>
  <c r="M10" i="32"/>
  <c r="M11" i="32"/>
  <c r="M12" i="32"/>
  <c r="M13" i="32"/>
  <c r="FR10" i="31"/>
  <c r="FR11" i="31"/>
  <c r="FR12" i="31"/>
  <c r="FR13" i="31"/>
  <c r="FR10" i="30"/>
  <c r="FR11" i="30"/>
  <c r="FR12" i="30"/>
  <c r="FR13" i="30"/>
  <c r="FR10" i="28"/>
  <c r="FR11" i="28"/>
  <c r="FR12" i="28"/>
  <c r="FR13" i="28"/>
  <c r="FR10" i="27"/>
  <c r="FR11" i="27"/>
  <c r="FR12" i="27"/>
  <c r="FR13" i="27"/>
  <c r="ES10" i="26"/>
  <c r="ES11" i="26"/>
  <c r="ES12" i="26"/>
  <c r="ES13" i="26"/>
  <c r="GH10" i="25"/>
  <c r="GH11" i="25"/>
  <c r="GH12" i="25"/>
  <c r="GH13" i="25"/>
  <c r="GH10" i="24"/>
  <c r="GH11" i="24"/>
  <c r="GH12" i="24"/>
  <c r="GH13" i="24"/>
  <c r="FE10" i="21"/>
  <c r="FE11" i="21"/>
  <c r="FE12" i="21"/>
  <c r="FE13" i="21"/>
  <c r="L10" i="33"/>
  <c r="L11" i="33"/>
  <c r="L12" i="33"/>
  <c r="L13" i="33"/>
  <c r="L10" i="32"/>
  <c r="L11" i="32"/>
  <c r="L12" i="32"/>
  <c r="L13" i="32"/>
  <c r="FQ10" i="31"/>
  <c r="FQ11" i="31"/>
  <c r="FQ12" i="31"/>
  <c r="FQ13" i="31"/>
  <c r="FQ10" i="30"/>
  <c r="FQ11" i="30"/>
  <c r="FQ12" i="30"/>
  <c r="FQ13" i="30"/>
  <c r="FQ10" i="28"/>
  <c r="FQ11" i="28"/>
  <c r="FQ12" i="28"/>
  <c r="FQ13" i="28"/>
  <c r="FQ10" i="27"/>
  <c r="FQ11" i="27"/>
  <c r="FQ12" i="27"/>
  <c r="FQ13" i="27"/>
  <c r="ER10" i="26"/>
  <c r="ER11" i="26"/>
  <c r="ER12" i="26"/>
  <c r="ER13" i="26"/>
  <c r="GG10" i="25"/>
  <c r="GG11" i="25"/>
  <c r="GG12" i="25"/>
  <c r="GG13" i="25"/>
  <c r="GG10" i="24"/>
  <c r="GG11" i="24"/>
  <c r="GG12" i="24"/>
  <c r="GG13" i="24"/>
  <c r="FD10" i="21"/>
  <c r="FD11" i="21"/>
  <c r="FD12" i="21"/>
  <c r="FD13" i="21"/>
  <c r="K10" i="33"/>
  <c r="K11" i="33"/>
  <c r="K12" i="33"/>
  <c r="K13" i="33"/>
  <c r="K10" i="32"/>
  <c r="K11" i="32"/>
  <c r="K12" i="32"/>
  <c r="K13" i="32"/>
  <c r="FP10" i="31"/>
  <c r="FP11" i="31"/>
  <c r="FP12" i="31"/>
  <c r="FP13" i="31"/>
  <c r="FP10" i="30"/>
  <c r="FP11" i="30"/>
  <c r="FP12" i="30"/>
  <c r="FP13" i="30"/>
  <c r="FP10" i="28"/>
  <c r="FP11" i="28"/>
  <c r="FP12" i="28"/>
  <c r="FP13" i="28"/>
  <c r="FP10" i="27"/>
  <c r="FP11" i="27"/>
  <c r="FP12" i="27"/>
  <c r="FP13" i="27"/>
  <c r="GF10" i="25"/>
  <c r="GF11" i="25"/>
  <c r="GF12" i="25"/>
  <c r="GF13" i="25"/>
  <c r="GF10" i="24"/>
  <c r="GF11" i="24"/>
  <c r="GF12" i="24"/>
  <c r="GF13" i="24"/>
  <c r="FC10" i="21"/>
  <c r="FC11" i="21"/>
  <c r="FC12" i="21"/>
  <c r="FC13" i="21"/>
  <c r="J10" i="33"/>
  <c r="J11" i="33"/>
  <c r="J12" i="33"/>
  <c r="J13" i="33"/>
  <c r="J10" i="32"/>
  <c r="J11" i="32"/>
  <c r="J12" i="32"/>
  <c r="J13" i="32"/>
  <c r="FO10" i="31"/>
  <c r="FO11" i="31"/>
  <c r="FO12" i="31"/>
  <c r="FO13" i="31"/>
  <c r="FO10" i="30"/>
  <c r="FO11" i="30"/>
  <c r="FO12" i="30"/>
  <c r="FO13" i="30"/>
  <c r="FO10" i="28"/>
  <c r="FO11" i="28"/>
  <c r="FO12" i="28"/>
  <c r="FO13" i="28"/>
  <c r="FO10" i="27"/>
  <c r="FO11" i="27"/>
  <c r="FO12" i="27"/>
  <c r="FO13" i="27"/>
  <c r="GE10" i="25"/>
  <c r="GE11" i="25"/>
  <c r="GE12" i="25"/>
  <c r="GE13" i="25"/>
  <c r="GE10" i="24"/>
  <c r="GE11" i="24"/>
  <c r="GE12" i="24"/>
  <c r="GE13" i="24"/>
  <c r="FB10" i="21"/>
  <c r="FB11" i="21"/>
  <c r="FB12" i="21"/>
  <c r="FB13" i="21"/>
  <c r="I10" i="33"/>
  <c r="I11" i="33"/>
  <c r="I12" i="33"/>
  <c r="I13" i="33"/>
  <c r="I10" i="32"/>
  <c r="I11" i="32"/>
  <c r="I12" i="32"/>
  <c r="I13" i="32"/>
  <c r="FN10" i="31"/>
  <c r="FN11" i="31"/>
  <c r="FN12" i="31"/>
  <c r="FN13" i="31"/>
  <c r="FN10" i="30"/>
  <c r="FN11" i="30"/>
  <c r="FN12" i="30"/>
  <c r="FN13" i="30"/>
  <c r="FN10" i="28"/>
  <c r="FN11" i="28"/>
  <c r="FN12" i="28"/>
  <c r="FN13" i="28"/>
  <c r="FN10" i="27"/>
  <c r="FN11" i="27"/>
  <c r="FN12" i="27"/>
  <c r="FN13" i="27"/>
  <c r="GD10" i="25"/>
  <c r="GD11" i="25"/>
  <c r="GD12" i="25"/>
  <c r="GD13" i="25"/>
  <c r="GD10" i="24"/>
  <c r="GD11" i="24"/>
  <c r="GD12" i="24"/>
  <c r="GD13" i="24"/>
  <c r="FA10" i="21"/>
  <c r="FA11" i="21"/>
  <c r="FA12" i="21"/>
  <c r="FA13" i="21"/>
  <c r="H10" i="33"/>
  <c r="H11" i="33"/>
  <c r="H12" i="33"/>
  <c r="H13" i="33"/>
  <c r="H10" i="32"/>
  <c r="H11" i="32"/>
  <c r="H12" i="32"/>
  <c r="H13" i="32"/>
  <c r="FM10" i="31"/>
  <c r="FM11" i="31"/>
  <c r="FM12" i="31"/>
  <c r="FM13" i="31"/>
  <c r="FM10" i="30"/>
  <c r="FM11" i="30"/>
  <c r="FM12" i="30"/>
  <c r="FM13" i="30"/>
  <c r="FM10" i="28"/>
  <c r="FM11" i="28"/>
  <c r="FM12" i="28"/>
  <c r="FM13" i="28"/>
  <c r="FM10" i="27"/>
  <c r="FM11" i="27"/>
  <c r="FM12" i="27"/>
  <c r="FM13" i="27"/>
  <c r="GC10" i="25"/>
  <c r="GC11" i="25"/>
  <c r="GC12" i="25"/>
  <c r="GC13" i="25"/>
  <c r="GC10" i="24"/>
  <c r="GC11" i="24"/>
  <c r="GC12" i="24"/>
  <c r="GC13" i="24"/>
  <c r="EZ10" i="21"/>
  <c r="EZ11" i="21"/>
  <c r="EZ12" i="21"/>
  <c r="EZ13" i="21"/>
  <c r="G10" i="33"/>
  <c r="G11" i="33"/>
  <c r="G12" i="33"/>
  <c r="G13" i="33"/>
  <c r="G10" i="32"/>
  <c r="G11" i="32"/>
  <c r="G12" i="32"/>
  <c r="G13" i="32"/>
  <c r="FL10" i="31"/>
  <c r="FL11" i="31"/>
  <c r="FL12" i="31"/>
  <c r="FL13" i="31"/>
  <c r="FL10" i="30"/>
  <c r="FL11" i="30"/>
  <c r="FL12" i="30"/>
  <c r="FL13" i="30"/>
  <c r="FL10" i="28"/>
  <c r="FL11" i="28"/>
  <c r="FL12" i="28"/>
  <c r="FL13" i="28"/>
  <c r="FL10" i="27"/>
  <c r="FL11" i="27"/>
  <c r="FL12" i="27"/>
  <c r="FL13" i="27"/>
  <c r="GB10" i="25"/>
  <c r="GB11" i="25"/>
  <c r="GB12" i="25"/>
  <c r="GB13" i="25"/>
  <c r="GB10" i="24"/>
  <c r="GB11" i="24"/>
  <c r="GB12" i="24"/>
  <c r="GB13" i="24"/>
  <c r="EY10" i="21"/>
  <c r="EY11" i="21"/>
  <c r="EY12" i="21"/>
  <c r="EY13" i="21"/>
  <c r="F10" i="33"/>
  <c r="F11" i="33"/>
  <c r="F12" i="33"/>
  <c r="F13" i="33"/>
  <c r="F10" i="32"/>
  <c r="F11" i="32"/>
  <c r="F12" i="32"/>
  <c r="F13" i="32"/>
  <c r="FK10" i="31"/>
  <c r="FK11" i="31"/>
  <c r="FK12" i="31"/>
  <c r="FK13" i="31"/>
  <c r="FK10" i="30"/>
  <c r="FK11" i="30"/>
  <c r="FK12" i="30"/>
  <c r="FK13" i="30"/>
  <c r="FK10" i="28"/>
  <c r="FK11" i="28"/>
  <c r="FK12" i="28"/>
  <c r="FK13" i="28"/>
  <c r="FK10" i="27"/>
  <c r="FK11" i="27"/>
  <c r="FK12" i="27"/>
  <c r="FK13" i="27"/>
  <c r="GA10" i="25"/>
  <c r="GA11" i="25"/>
  <c r="GA12" i="25"/>
  <c r="GA13" i="25"/>
  <c r="GA10" i="24"/>
  <c r="GA11" i="24"/>
  <c r="GA12" i="24"/>
  <c r="GA13" i="24"/>
  <c r="EX10" i="21"/>
  <c r="EX11" i="21"/>
  <c r="EX12" i="21"/>
  <c r="EX13" i="21"/>
  <c r="E10" i="33"/>
  <c r="E11" i="33"/>
  <c r="E12" i="33"/>
  <c r="E13" i="33"/>
  <c r="E10" i="32"/>
  <c r="E11" i="32"/>
  <c r="E12" i="32"/>
  <c r="E13" i="32"/>
  <c r="FJ10" i="31"/>
  <c r="FJ11" i="31"/>
  <c r="FJ12" i="31"/>
  <c r="FJ13" i="31"/>
  <c r="FJ10" i="30"/>
  <c r="FJ11" i="30"/>
  <c r="FJ12" i="30"/>
  <c r="FJ13" i="30"/>
  <c r="FJ10" i="28"/>
  <c r="FJ11" i="28"/>
  <c r="FJ12" i="28"/>
  <c r="FJ13" i="28"/>
  <c r="FJ10" i="27"/>
  <c r="FJ11" i="27"/>
  <c r="FJ12" i="27"/>
  <c r="FJ13" i="27"/>
  <c r="FZ10" i="25"/>
  <c r="FZ11" i="25"/>
  <c r="FZ12" i="25"/>
  <c r="FZ13" i="25"/>
  <c r="FZ10" i="24"/>
  <c r="FZ11" i="24"/>
  <c r="FZ12" i="24"/>
  <c r="FZ13" i="24"/>
  <c r="EW10" i="21"/>
  <c r="EW11" i="21"/>
  <c r="EW12" i="21"/>
  <c r="EW13" i="21"/>
  <c r="B6" i="33"/>
  <c r="D10" i="33"/>
  <c r="B10" i="33"/>
  <c r="B14" i="33"/>
  <c r="D13" i="33"/>
  <c r="D12" i="33"/>
  <c r="D11" i="33"/>
  <c r="F2" i="33"/>
  <c r="A10" i="33"/>
  <c r="B6" i="32"/>
  <c r="D10" i="32"/>
  <c r="B10" i="32"/>
  <c r="B14" i="32"/>
  <c r="D13" i="32"/>
  <c r="D12" i="32"/>
  <c r="D11" i="32"/>
  <c r="F2" i="32"/>
  <c r="A10" i="32"/>
  <c r="FI10" i="31"/>
  <c r="FI11" i="31"/>
  <c r="FI12" i="31"/>
  <c r="FI13" i="31"/>
  <c r="FI10" i="30"/>
  <c r="FI11" i="30"/>
  <c r="FI12" i="30"/>
  <c r="FI13" i="30"/>
  <c r="FI10" i="28"/>
  <c r="FI11" i="28"/>
  <c r="FI12" i="28"/>
  <c r="FI13" i="28"/>
  <c r="FI10" i="27"/>
  <c r="FI11" i="27"/>
  <c r="FI12" i="27"/>
  <c r="FI13" i="27"/>
  <c r="FY10" i="25"/>
  <c r="FY11" i="25"/>
  <c r="FY12" i="25"/>
  <c r="FY13" i="25"/>
  <c r="FY10" i="24"/>
  <c r="FY11" i="24"/>
  <c r="FY12" i="24"/>
  <c r="FY13" i="24"/>
  <c r="EV10" i="21"/>
  <c r="EV11" i="21"/>
  <c r="EV12" i="21"/>
  <c r="EV13" i="21"/>
  <c r="FH10" i="31"/>
  <c r="FH11" i="31"/>
  <c r="FH12" i="31"/>
  <c r="FH13" i="31"/>
  <c r="FH10" i="30"/>
  <c r="FH11" i="30"/>
  <c r="FH12" i="30"/>
  <c r="FH13" i="30"/>
  <c r="FH10" i="28"/>
  <c r="FH11" i="28"/>
  <c r="FH12" i="28"/>
  <c r="FH13" i="28"/>
  <c r="FH10" i="27"/>
  <c r="FH11" i="27"/>
  <c r="FH12" i="27"/>
  <c r="FH13" i="27"/>
  <c r="FX10" i="25"/>
  <c r="FX11" i="25"/>
  <c r="FX12" i="25"/>
  <c r="FX13" i="25"/>
  <c r="FX10" i="24"/>
  <c r="FX11" i="24"/>
  <c r="FX12" i="24"/>
  <c r="FX13" i="24"/>
  <c r="EU10" i="21"/>
  <c r="EU11" i="21"/>
  <c r="EU12" i="21"/>
  <c r="EU13" i="21"/>
  <c r="FG10" i="31"/>
  <c r="FG11" i="31"/>
  <c r="FG12" i="31"/>
  <c r="FG13" i="31"/>
  <c r="FG10" i="30"/>
  <c r="FG11" i="30"/>
  <c r="FG12" i="30"/>
  <c r="FG13" i="30"/>
  <c r="FG10" i="28"/>
  <c r="FG11" i="28"/>
  <c r="FG12" i="28"/>
  <c r="FG13" i="28"/>
  <c r="FG10" i="27"/>
  <c r="FG11" i="27"/>
  <c r="FG12" i="27"/>
  <c r="FG13" i="27"/>
  <c r="FW10" i="25"/>
  <c r="FW11" i="25"/>
  <c r="FW12" i="25"/>
  <c r="FW13" i="25"/>
  <c r="FW10" i="24"/>
  <c r="FW11" i="24"/>
  <c r="FW12" i="24"/>
  <c r="FW13" i="24"/>
  <c r="ET10" i="21"/>
  <c r="ET11" i="21"/>
  <c r="ET12" i="21"/>
  <c r="ET13" i="21"/>
  <c r="FF10" i="31"/>
  <c r="FF11" i="31"/>
  <c r="FF12" i="31"/>
  <c r="FF13" i="31"/>
  <c r="FF10" i="30"/>
  <c r="FF11" i="30"/>
  <c r="FF12" i="30"/>
  <c r="FF13" i="30"/>
  <c r="FF10" i="28"/>
  <c r="FF11" i="28"/>
  <c r="FF12" i="28"/>
  <c r="FF13" i="28"/>
  <c r="FF10" i="27"/>
  <c r="FF11" i="27"/>
  <c r="FF12" i="27"/>
  <c r="FF13" i="27"/>
  <c r="FV10" i="25"/>
  <c r="FV11" i="25"/>
  <c r="FV12" i="25"/>
  <c r="FV13" i="25"/>
  <c r="FV10" i="24"/>
  <c r="FV11" i="24"/>
  <c r="FV12" i="24"/>
  <c r="FV13" i="24"/>
  <c r="ES10" i="21"/>
  <c r="ES11" i="21"/>
  <c r="ES12" i="21"/>
  <c r="ES13" i="21"/>
  <c r="FE10" i="31"/>
  <c r="FE11" i="31"/>
  <c r="FE12" i="31"/>
  <c r="FE13" i="31"/>
  <c r="FE10" i="30"/>
  <c r="FE11" i="30"/>
  <c r="FE12" i="30"/>
  <c r="FE13" i="30"/>
  <c r="FE10" i="28"/>
  <c r="FE11" i="28"/>
  <c r="FE12" i="28"/>
  <c r="FE13" i="28"/>
  <c r="FE10" i="27"/>
  <c r="FE11" i="27"/>
  <c r="FE12" i="27"/>
  <c r="FE13" i="27"/>
  <c r="FU10" i="25"/>
  <c r="FU11" i="25"/>
  <c r="FU12" i="25"/>
  <c r="FU13" i="25"/>
  <c r="FU10" i="24"/>
  <c r="FU11" i="24"/>
  <c r="FU12" i="24"/>
  <c r="FU13" i="24"/>
  <c r="ER10" i="21"/>
  <c r="ER11" i="21"/>
  <c r="ER12" i="21"/>
  <c r="ER13" i="21"/>
  <c r="EP10" i="21"/>
  <c r="FD10" i="31"/>
  <c r="FD11" i="31"/>
  <c r="FD12" i="31"/>
  <c r="FD13" i="31"/>
  <c r="FD10" i="30"/>
  <c r="FD11" i="30"/>
  <c r="FD12" i="30"/>
  <c r="FD13" i="30"/>
  <c r="FD10" i="28"/>
  <c r="FD11" i="28"/>
  <c r="FD12" i="28"/>
  <c r="FD13" i="28"/>
  <c r="FD10" i="27"/>
  <c r="FD11" i="27"/>
  <c r="FD12" i="27"/>
  <c r="FD13" i="27"/>
  <c r="FT10" i="25"/>
  <c r="FT11" i="25"/>
  <c r="FT12" i="25"/>
  <c r="FT13" i="25"/>
  <c r="FT10" i="24"/>
  <c r="FT11" i="24"/>
  <c r="FT12" i="24"/>
  <c r="FT13" i="24"/>
  <c r="EQ10" i="21"/>
  <c r="EQ11" i="21"/>
  <c r="EQ12" i="21"/>
  <c r="EQ13" i="21"/>
  <c r="EP11" i="21"/>
  <c r="EP12" i="21"/>
  <c r="EP13" i="21"/>
  <c r="FS10" i="24"/>
  <c r="FS11" i="24"/>
  <c r="FS12" i="24"/>
  <c r="FS13" i="24"/>
  <c r="FS10" i="25"/>
  <c r="FS11" i="25"/>
  <c r="FS12" i="25"/>
  <c r="FS13" i="25"/>
  <c r="FC10" i="27"/>
  <c r="FC11" i="27"/>
  <c r="FC12" i="27"/>
  <c r="FC13" i="27"/>
  <c r="FC10" i="28"/>
  <c r="FC11" i="28"/>
  <c r="FC12" i="28"/>
  <c r="FC13" i="28"/>
  <c r="FC10" i="30"/>
  <c r="FC11" i="30"/>
  <c r="FC12" i="30"/>
  <c r="FC13" i="30"/>
  <c r="FC10" i="31"/>
  <c r="FC11" i="31"/>
  <c r="FC12" i="31"/>
  <c r="FC13" i="31"/>
  <c r="FB10" i="31"/>
  <c r="FB11" i="31"/>
  <c r="FB12" i="31"/>
  <c r="FB13" i="31"/>
  <c r="FB10" i="30"/>
  <c r="FB11" i="30"/>
  <c r="FB12" i="30"/>
  <c r="FB13" i="30"/>
  <c r="FB10" i="28"/>
  <c r="FB11" i="28"/>
  <c r="FB12" i="28"/>
  <c r="FB13" i="28"/>
  <c r="FB10" i="27"/>
  <c r="FB11" i="27"/>
  <c r="FB12" i="27"/>
  <c r="FB13" i="27"/>
  <c r="FR10" i="25"/>
  <c r="FR11" i="25"/>
  <c r="FR12" i="25"/>
  <c r="FR13" i="25"/>
  <c r="FR10" i="24"/>
  <c r="FR11" i="24"/>
  <c r="FR12" i="24"/>
  <c r="FR13" i="24"/>
  <c r="EO10" i="21"/>
  <c r="EO11" i="21"/>
  <c r="EO12" i="21"/>
  <c r="EO13" i="21"/>
  <c r="FA10" i="31"/>
  <c r="FA11" i="31"/>
  <c r="FA12" i="31"/>
  <c r="FA13" i="31"/>
  <c r="FA10" i="30"/>
  <c r="FA11" i="30"/>
  <c r="FA12" i="30"/>
  <c r="FA13" i="30"/>
  <c r="FA10" i="28"/>
  <c r="FA11" i="28"/>
  <c r="FA12" i="28"/>
  <c r="FA13" i="28"/>
  <c r="FA10" i="27"/>
  <c r="FA11" i="27"/>
  <c r="FA12" i="27"/>
  <c r="FA13" i="27"/>
  <c r="FQ10" i="25"/>
  <c r="FQ11" i="25"/>
  <c r="FQ12" i="25"/>
  <c r="FQ13" i="25"/>
  <c r="FQ10" i="24"/>
  <c r="FQ11" i="24"/>
  <c r="FQ12" i="24"/>
  <c r="FQ13" i="24"/>
  <c r="EN10" i="21"/>
  <c r="EN11" i="21"/>
  <c r="EN12" i="21"/>
  <c r="EN13" i="21"/>
  <c r="EZ10" i="31"/>
  <c r="EZ11" i="31"/>
  <c r="EZ12" i="31"/>
  <c r="EZ13" i="31"/>
  <c r="EZ10" i="30"/>
  <c r="EZ11" i="30"/>
  <c r="EZ12" i="30"/>
  <c r="EZ13" i="30"/>
  <c r="EZ10" i="28"/>
  <c r="EZ11" i="28"/>
  <c r="EZ12" i="28"/>
  <c r="EZ13" i="28"/>
  <c r="EZ10" i="27"/>
  <c r="EZ11" i="27"/>
  <c r="EZ12" i="27"/>
  <c r="EZ13" i="27"/>
  <c r="FP10" i="25"/>
  <c r="FP11" i="25"/>
  <c r="FP12" i="25"/>
  <c r="FP13" i="25"/>
  <c r="FP10" i="24"/>
  <c r="FP11" i="24"/>
  <c r="FP12" i="24"/>
  <c r="FP13" i="24"/>
  <c r="EM10" i="21"/>
  <c r="EM11" i="21"/>
  <c r="EM12" i="21"/>
  <c r="EM13" i="21"/>
  <c r="EY10" i="31"/>
  <c r="EY11" i="31"/>
  <c r="EY12" i="31"/>
  <c r="EY13" i="31"/>
  <c r="EY10" i="30"/>
  <c r="EY11" i="30"/>
  <c r="EY12" i="30"/>
  <c r="EY13" i="30"/>
  <c r="EY10" i="28"/>
  <c r="EY11" i="28"/>
  <c r="EY12" i="28"/>
  <c r="EY13" i="28"/>
  <c r="EY10" i="27"/>
  <c r="EY11" i="27"/>
  <c r="EY12" i="27"/>
  <c r="EY13" i="27"/>
  <c r="FO10" i="25"/>
  <c r="FO11" i="25"/>
  <c r="FO12" i="25"/>
  <c r="FO13" i="25"/>
  <c r="FO10" i="24"/>
  <c r="FO11" i="24"/>
  <c r="FO12" i="24"/>
  <c r="FO13" i="24"/>
  <c r="EL10" i="21"/>
  <c r="EL11" i="21"/>
  <c r="EL12" i="21"/>
  <c r="EL13" i="21"/>
  <c r="EX10" i="31"/>
  <c r="EX11" i="31"/>
  <c r="EX12" i="31"/>
  <c r="EX13" i="31"/>
  <c r="EX10" i="30"/>
  <c r="EX11" i="30"/>
  <c r="EX12" i="30"/>
  <c r="EX13" i="30"/>
  <c r="EX10" i="28"/>
  <c r="EX11" i="28"/>
  <c r="EX12" i="28"/>
  <c r="EX13" i="28"/>
  <c r="EX10" i="27"/>
  <c r="EX11" i="27"/>
  <c r="EX12" i="27"/>
  <c r="EX13" i="27"/>
  <c r="FN10" i="25"/>
  <c r="FN11" i="25"/>
  <c r="FN12" i="25"/>
  <c r="FN13" i="25"/>
  <c r="FN10" i="24"/>
  <c r="FN11" i="24"/>
  <c r="FN12" i="24"/>
  <c r="FN13" i="24"/>
  <c r="EK10" i="21"/>
  <c r="EK11" i="21"/>
  <c r="EK12" i="21"/>
  <c r="EK13" i="21"/>
  <c r="EW10" i="3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/>
  <c r="E10" i="30"/>
  <c r="E10" i="28"/>
  <c r="E10" i="27"/>
  <c r="U10" i="26"/>
  <c r="U10" i="25"/>
  <c r="U10" i="24"/>
  <c r="U10" i="21"/>
  <c r="B6" i="31"/>
  <c r="D10" i="31"/>
  <c r="F2" i="31"/>
  <c r="B6" i="30"/>
  <c r="B10" i="30"/>
  <c r="B14" i="30"/>
  <c r="D10" i="30"/>
  <c r="F2" i="30"/>
  <c r="B6" i="28"/>
  <c r="B10" i="28"/>
  <c r="B14" i="28"/>
  <c r="D10" i="28"/>
  <c r="F2" i="28"/>
  <c r="B6" i="27"/>
  <c r="D10" i="27"/>
  <c r="B10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/>
  <c r="A10" i="24"/>
  <c r="M10" i="21"/>
  <c r="L10" i="21"/>
  <c r="B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/>
  <c r="B6" i="21"/>
  <c r="D10" i="21"/>
  <c r="F2" i="21"/>
  <c r="B14" i="31"/>
  <c r="A10" i="28"/>
  <c r="A10" i="30"/>
  <c r="B14" i="27"/>
  <c r="A10" i="26"/>
  <c r="B14" i="26"/>
  <c r="A10" i="21"/>
  <c r="B14" i="21"/>
  <c r="A10" i="31"/>
  <c r="B10" i="25"/>
  <c r="A10" i="25"/>
  <c r="B14" i="25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<sst xmlns="http://schemas.openxmlformats.org/spreadsheetml/2006/main" count="131" uniqueCount="27">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</sst>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</c:v>
                </c:pt>
                <c:pt idx="146">
                  <c:v>39.77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42.0</c:v>
                </c:pt>
                <c:pt idx="152">
                  <c:v>42.3</c:v>
                </c:pt>
                <c:pt idx="153">
                  <c:v>40.8</c:v>
                </c:pt>
                <c:pt idx="154">
                  <c:v>40.32</c:v>
                </c:pt>
                <c:pt idx="155">
                  <c:v>40.63</c:v>
                </c:pt>
                <c:pt idx="156">
                  <c:v>39.88</c:v>
                </c:pt>
                <c:pt idx="157">
                  <c:v>40.02</c:v>
                </c:pt>
                <c:pt idx="158">
                  <c:v>39.66</c:v>
                </c:pt>
                <c:pt idx="159">
                  <c:v>40.02</c:v>
                </c:pt>
                <c:pt idx="160">
                  <c:v>38.8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345464"/>
        <c:axId val="-2027394584"/>
      </c:lineChart>
      <c:catAx>
        <c:axId val="206434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94584"/>
        <c:crosses val="autoZero"/>
        <c:auto val="1"/>
        <c:lblAlgn val="ctr"/>
        <c:lblOffset val="100"/>
        <c:noMultiLvlLbl val="0"/>
      </c:catAx>
      <c:valAx>
        <c:axId val="-2027394584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4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6.0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589048"/>
        <c:axId val="-2026936408"/>
      </c:lineChart>
      <c:catAx>
        <c:axId val="-202758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36408"/>
        <c:crosses val="autoZero"/>
        <c:auto val="1"/>
        <c:lblAlgn val="ctr"/>
        <c:lblOffset val="100"/>
        <c:noMultiLvlLbl val="0"/>
      </c:catAx>
      <c:valAx>
        <c:axId val="-2026936408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8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  <c:pt idx="157">
                  <c:v>-233099.6699999999</c:v>
                </c:pt>
                <c:pt idx="158">
                  <c:v>-233034.5699999999</c:v>
                </c:pt>
                <c:pt idx="159">
                  <c:v>-244386.71</c:v>
                </c:pt>
                <c:pt idx="160">
                  <c:v>-244252.3</c:v>
                </c:pt>
                <c:pt idx="161">
                  <c:v>-250998.3999999999</c:v>
                </c:pt>
                <c:pt idx="162">
                  <c:v>-279237.1699999999</c:v>
                </c:pt>
                <c:pt idx="163">
                  <c:v>-278543.1199999999</c:v>
                </c:pt>
                <c:pt idx="164">
                  <c:v>-279361.0499999999</c:v>
                </c:pt>
                <c:pt idx="165">
                  <c:v>-273727.3599999999</c:v>
                </c:pt>
                <c:pt idx="166">
                  <c:v>-279443.1599999999</c:v>
                </c:pt>
                <c:pt idx="167">
                  <c:v>-290489.4499999999</c:v>
                </c:pt>
                <c:pt idx="168">
                  <c:v>-298212.02</c:v>
                </c:pt>
                <c:pt idx="169">
                  <c:v>-304166.5699999999</c:v>
                </c:pt>
                <c:pt idx="170">
                  <c:v>-303385.6</c:v>
                </c:pt>
                <c:pt idx="171">
                  <c:v>-300204.44</c:v>
                </c:pt>
                <c:pt idx="172">
                  <c:v>-296104.5699999999</c:v>
                </c:pt>
                <c:pt idx="173">
                  <c:v>-299038.02</c:v>
                </c:pt>
                <c:pt idx="174">
                  <c:v>-298259.76</c:v>
                </c:pt>
                <c:pt idx="175">
                  <c:v>-290783.39</c:v>
                </c:pt>
                <c:pt idx="176">
                  <c:v>-293011.45</c:v>
                </c:pt>
                <c:pt idx="177">
                  <c:v>-297579.29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  <c:pt idx="157">
                  <c:v>-130352.31</c:v>
                </c:pt>
                <c:pt idx="158">
                  <c:v>-127940.5</c:v>
                </c:pt>
                <c:pt idx="159">
                  <c:v>-142359.22</c:v>
                </c:pt>
                <c:pt idx="160">
                  <c:v>-141730.22</c:v>
                </c:pt>
                <c:pt idx="161">
                  <c:v>-147555.58</c:v>
                </c:pt>
                <c:pt idx="162">
                  <c:v>-175655.9999999999</c:v>
                </c:pt>
                <c:pt idx="163">
                  <c:v>-170667.4399999999</c:v>
                </c:pt>
                <c:pt idx="164">
                  <c:v>-166942.26</c:v>
                </c:pt>
                <c:pt idx="165">
                  <c:v>-165346.8099999999</c:v>
                </c:pt>
                <c:pt idx="166">
                  <c:v>-167370.9599999999</c:v>
                </c:pt>
                <c:pt idx="167">
                  <c:v>-172939.1099999999</c:v>
                </c:pt>
                <c:pt idx="168">
                  <c:v>-169115.3399999999</c:v>
                </c:pt>
                <c:pt idx="169">
                  <c:v>-174455.6199999999</c:v>
                </c:pt>
                <c:pt idx="170">
                  <c:v>-175706.3799999999</c:v>
                </c:pt>
                <c:pt idx="171">
                  <c:v>-171642.27</c:v>
                </c:pt>
                <c:pt idx="172">
                  <c:v>-164828.17</c:v>
                </c:pt>
                <c:pt idx="173">
                  <c:v>-166757.4699999999</c:v>
                </c:pt>
                <c:pt idx="174">
                  <c:v>-162527.0699999999</c:v>
                </c:pt>
                <c:pt idx="175">
                  <c:v>-149455.67</c:v>
                </c:pt>
                <c:pt idx="176">
                  <c:v>-156300.36</c:v>
                </c:pt>
                <c:pt idx="177">
                  <c:v>-158205.55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  <c:pt idx="157">
                  <c:v>-110379.19</c:v>
                </c:pt>
                <c:pt idx="158">
                  <c:v>-112725.9</c:v>
                </c:pt>
                <c:pt idx="159">
                  <c:v>-109659.32</c:v>
                </c:pt>
                <c:pt idx="160">
                  <c:v>-110153.9</c:v>
                </c:pt>
                <c:pt idx="161">
                  <c:v>-111074.63</c:v>
                </c:pt>
                <c:pt idx="162">
                  <c:v>-111532.73</c:v>
                </c:pt>
                <c:pt idx="163">
                  <c:v>-115827.23</c:v>
                </c:pt>
                <c:pt idx="164">
                  <c:v>-120370.34</c:v>
                </c:pt>
                <c:pt idx="165">
                  <c:v>-116332.12</c:v>
                </c:pt>
                <c:pt idx="166">
                  <c:v>-120023.77</c:v>
                </c:pt>
                <c:pt idx="167">
                  <c:v>-125711.14</c:v>
                </c:pt>
                <c:pt idx="168">
                  <c:v>-137257.48</c:v>
                </c:pt>
                <c:pt idx="169">
                  <c:v>-137871.73</c:v>
                </c:pt>
                <c:pt idx="170">
                  <c:v>-135857.86</c:v>
                </c:pt>
                <c:pt idx="171">
                  <c:v>-136740.81</c:v>
                </c:pt>
                <c:pt idx="172">
                  <c:v>-139455.04</c:v>
                </c:pt>
                <c:pt idx="173">
                  <c:v>-140459.19</c:v>
                </c:pt>
                <c:pt idx="174">
                  <c:v>-143911.32</c:v>
                </c:pt>
                <c:pt idx="175">
                  <c:v>-149506.35</c:v>
                </c:pt>
                <c:pt idx="176">
                  <c:v>-144859.72</c:v>
                </c:pt>
                <c:pt idx="177">
                  <c:v>-147522.37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179816"/>
        <c:axId val="-2027787064"/>
      </c:lineChart>
      <c:catAx>
        <c:axId val="-202717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87064"/>
        <c:crosses val="autoZero"/>
        <c:auto val="1"/>
        <c:lblAlgn val="ctr"/>
        <c:lblOffset val="100"/>
        <c:noMultiLvlLbl val="0"/>
      </c:catAx>
      <c:valAx>
        <c:axId val="-2027787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7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964344"/>
        <c:axId val="-2027496312"/>
      </c:lineChart>
      <c:catAx>
        <c:axId val="-202696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496312"/>
        <c:crosses val="autoZero"/>
        <c:auto val="1"/>
        <c:lblAlgn val="ctr"/>
        <c:lblOffset val="100"/>
        <c:noMultiLvlLbl val="0"/>
      </c:catAx>
      <c:valAx>
        <c:axId val="-202749631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6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296328"/>
        <c:axId val="-2027293320"/>
      </c:lineChart>
      <c:catAx>
        <c:axId val="-202729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93320"/>
        <c:crosses val="autoZero"/>
        <c:auto val="1"/>
        <c:lblAlgn val="ctr"/>
        <c:lblOffset val="100"/>
        <c:noMultiLvlLbl val="0"/>
      </c:catAx>
      <c:valAx>
        <c:axId val="-20272933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9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  <c:pt idx="157">
                  <c:v>-201558.07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-206828.73</c:v>
                </c:pt>
                <c:pt idx="161">
                  <c:v>-206821.32</c:v>
                </c:pt>
                <c:pt idx="162">
                  <c:v>-211255.41</c:v>
                </c:pt>
                <c:pt idx="163">
                  <c:v>-212365.34</c:v>
                </c:pt>
                <c:pt idx="164">
                  <c:v>-214202.55</c:v>
                </c:pt>
                <c:pt idx="165">
                  <c:v>-218343.89</c:v>
                </c:pt>
                <c:pt idx="166">
                  <c:v>-222348.73</c:v>
                </c:pt>
                <c:pt idx="167">
                  <c:v>-225951.5399999999</c:v>
                </c:pt>
                <c:pt idx="168">
                  <c:v>-230214.0699999999</c:v>
                </c:pt>
                <c:pt idx="169">
                  <c:v>-232697.0599999999</c:v>
                </c:pt>
                <c:pt idx="170">
                  <c:v>-239999.9199999999</c:v>
                </c:pt>
                <c:pt idx="171">
                  <c:v>-243514.7099999999</c:v>
                </c:pt>
                <c:pt idx="172">
                  <c:v>-242616.7499999999</c:v>
                </c:pt>
                <c:pt idx="173">
                  <c:v>-245529.3999999999</c:v>
                </c:pt>
                <c:pt idx="174">
                  <c:v>-249226.4899999999</c:v>
                </c:pt>
                <c:pt idx="175">
                  <c:v>-254434.3399999999</c:v>
                </c:pt>
                <c:pt idx="176">
                  <c:v>-255437.2399999999</c:v>
                </c:pt>
                <c:pt idx="177">
                  <c:v>-256348.0799999999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  <c:pt idx="157">
                  <c:v>-73425.60000000002</c:v>
                </c:pt>
                <c:pt idx="158">
                  <c:v>-76243.71000000002</c:v>
                </c:pt>
                <c:pt idx="159">
                  <c:v>-78590.32000000002</c:v>
                </c:pt>
                <c:pt idx="160">
                  <c:v>-81310.93000000002</c:v>
                </c:pt>
                <c:pt idx="161">
                  <c:v>-81484.02000000001</c:v>
                </c:pt>
                <c:pt idx="162">
                  <c:v>-87130.02000000001</c:v>
                </c:pt>
                <c:pt idx="163">
                  <c:v>-89023.66000000001</c:v>
                </c:pt>
                <c:pt idx="164">
                  <c:v>-90093.31000000001</c:v>
                </c:pt>
                <c:pt idx="165">
                  <c:v>-93820.14000000001</c:v>
                </c:pt>
                <c:pt idx="166">
                  <c:v>-102075.58</c:v>
                </c:pt>
                <c:pt idx="167">
                  <c:v>-109838.76</c:v>
                </c:pt>
                <c:pt idx="168">
                  <c:v>-113887.02</c:v>
                </c:pt>
                <c:pt idx="169">
                  <c:v>-114382.43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</c:v>
                </c:pt>
                <c:pt idx="177">
                  <c:v>-137419.64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</c:v>
                </c:pt>
                <c:pt idx="166">
                  <c:v>-121384.09</c:v>
                </c:pt>
                <c:pt idx="167">
                  <c:v>-117223.72</c:v>
                </c:pt>
                <c:pt idx="168">
                  <c:v>-117438.0</c:v>
                </c:pt>
                <c:pt idx="169">
                  <c:v>-119425.59</c:v>
                </c:pt>
                <c:pt idx="170">
                  <c:v>-117193.4</c:v>
                </c:pt>
                <c:pt idx="171">
                  <c:v>-118821.43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-126466.82</c:v>
                </c:pt>
                <c:pt idx="176">
                  <c:v>-122920.53</c:v>
                </c:pt>
                <c:pt idx="177">
                  <c:v>-120038.41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419880"/>
        <c:axId val="-2052680264"/>
      </c:lineChart>
      <c:catAx>
        <c:axId val="-208541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80264"/>
        <c:crosses val="autoZero"/>
        <c:auto val="1"/>
        <c:lblAlgn val="ctr"/>
        <c:lblOffset val="100"/>
        <c:noMultiLvlLbl val="0"/>
      </c:catAx>
      <c:valAx>
        <c:axId val="-2052680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1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7.0</c:v>
                </c:pt>
                <c:pt idx="121">
                  <c:v>6.94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67320"/>
        <c:axId val="-2052839576"/>
      </c:lineChart>
      <c:catAx>
        <c:axId val="-205266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39576"/>
        <c:crosses val="autoZero"/>
        <c:auto val="1"/>
        <c:lblAlgn val="ctr"/>
        <c:lblOffset val="100"/>
        <c:noMultiLvlLbl val="0"/>
      </c:catAx>
      <c:valAx>
        <c:axId val="-2052839576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6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581032"/>
        <c:axId val="-2085457560"/>
      </c:lineChart>
      <c:catAx>
        <c:axId val="-208558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457560"/>
        <c:crosses val="autoZero"/>
        <c:auto val="1"/>
        <c:lblAlgn val="ctr"/>
        <c:lblOffset val="100"/>
        <c:noMultiLvlLbl val="0"/>
      </c:catAx>
      <c:valAx>
        <c:axId val="-20854575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58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  <c:pt idx="157">
                  <c:v>59.9</c:v>
                </c:pt>
                <c:pt idx="158">
                  <c:v>59.8</c:v>
                </c:pt>
                <c:pt idx="159">
                  <c:v>60.0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266216"/>
        <c:axId val="-2027263208"/>
      </c:lineChart>
      <c:catAx>
        <c:axId val="-202726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63208"/>
        <c:crosses val="autoZero"/>
        <c:auto val="1"/>
        <c:lblAlgn val="ctr"/>
        <c:lblOffset val="100"/>
        <c:noMultiLvlLbl val="0"/>
      </c:catAx>
      <c:valAx>
        <c:axId val="-2027263208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6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  <c:pt idx="157">
                  <c:v>-197761.1500000001</c:v>
                </c:pt>
                <c:pt idx="158">
                  <c:v>-198716.1100000001</c:v>
                </c:pt>
                <c:pt idx="159">
                  <c:v>-199180.6400000001</c:v>
                </c:pt>
                <c:pt idx="160">
                  <c:v>-199986.5200000001</c:v>
                </c:pt>
                <c:pt idx="161">
                  <c:v>-200756.5500000001</c:v>
                </c:pt>
                <c:pt idx="162">
                  <c:v>-200193.4500000001</c:v>
                </c:pt>
                <c:pt idx="163">
                  <c:v>-200519.4800000001</c:v>
                </c:pt>
                <c:pt idx="164">
                  <c:v>-199722.9400000001</c:v>
                </c:pt>
                <c:pt idx="165">
                  <c:v>-201449.8800000001</c:v>
                </c:pt>
                <c:pt idx="166">
                  <c:v>-204274.7300000001</c:v>
                </c:pt>
                <c:pt idx="167">
                  <c:v>-206195.1500000001</c:v>
                </c:pt>
                <c:pt idx="168">
                  <c:v>-208128.0700000002</c:v>
                </c:pt>
                <c:pt idx="169">
                  <c:v>-211499.1900000001</c:v>
                </c:pt>
                <c:pt idx="170">
                  <c:v>-211484.7700000001</c:v>
                </c:pt>
                <c:pt idx="171">
                  <c:v>-213307.7500000001</c:v>
                </c:pt>
                <c:pt idx="172">
                  <c:v>-212962.6600000001</c:v>
                </c:pt>
                <c:pt idx="173">
                  <c:v>-213149.5700000002</c:v>
                </c:pt>
                <c:pt idx="174">
                  <c:v>-212695.0700000002</c:v>
                </c:pt>
                <c:pt idx="175">
                  <c:v>-211824.1200000001</c:v>
                </c:pt>
                <c:pt idx="176">
                  <c:v>-211938.7100000001</c:v>
                </c:pt>
                <c:pt idx="177">
                  <c:v>-212886.3700000001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  <c:pt idx="157">
                  <c:v>-129891.61</c:v>
                </c:pt>
                <c:pt idx="158">
                  <c:v>-129696.85</c:v>
                </c:pt>
                <c:pt idx="159">
                  <c:v>-129229.32</c:v>
                </c:pt>
                <c:pt idx="160">
                  <c:v>-130192.99</c:v>
                </c:pt>
                <c:pt idx="161">
                  <c:v>-129462.38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-136588.86</c:v>
                </c:pt>
                <c:pt idx="171">
                  <c:v>-138718.19</c:v>
                </c:pt>
                <c:pt idx="172">
                  <c:v>-139144.77</c:v>
                </c:pt>
                <c:pt idx="173">
                  <c:v>-139758.5399999999</c:v>
                </c:pt>
                <c:pt idx="174">
                  <c:v>-139333.64</c:v>
                </c:pt>
                <c:pt idx="175">
                  <c:v>-137552.39</c:v>
                </c:pt>
                <c:pt idx="176">
                  <c:v>-137613.8799999999</c:v>
                </c:pt>
                <c:pt idx="177">
                  <c:v>-139193.55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  <c:pt idx="157">
                  <c:v>-65754.99999999997</c:v>
                </c:pt>
                <c:pt idx="158">
                  <c:v>-66904.72999999996</c:v>
                </c:pt>
                <c:pt idx="159">
                  <c:v>-67836.77999999996</c:v>
                </c:pt>
                <c:pt idx="160">
                  <c:v>-67678.97999999996</c:v>
                </c:pt>
                <c:pt idx="161">
                  <c:v>-69179.60999999997</c:v>
                </c:pt>
                <c:pt idx="162">
                  <c:v>-69646.70999999997</c:v>
                </c:pt>
                <c:pt idx="163">
                  <c:v>-69118.07999999997</c:v>
                </c:pt>
                <c:pt idx="164">
                  <c:v>-69157.96999999997</c:v>
                </c:pt>
                <c:pt idx="165">
                  <c:v>-68994.90999999997</c:v>
                </c:pt>
                <c:pt idx="166">
                  <c:v>-70260.21999999997</c:v>
                </c:pt>
                <c:pt idx="167">
                  <c:v>-70761.11999999996</c:v>
                </c:pt>
                <c:pt idx="168">
                  <c:v>-71354.93999999997</c:v>
                </c:pt>
                <c:pt idx="169">
                  <c:v>-72303.00999999998</c:v>
                </c:pt>
                <c:pt idx="170">
                  <c:v>-72781.35999999998</c:v>
                </c:pt>
                <c:pt idx="171">
                  <c:v>-72475.00999999998</c:v>
                </c:pt>
                <c:pt idx="172">
                  <c:v>-71703.33999999998</c:v>
                </c:pt>
                <c:pt idx="173">
                  <c:v>-71276.48999999997</c:v>
                </c:pt>
                <c:pt idx="174">
                  <c:v>-71246.89999999997</c:v>
                </c:pt>
                <c:pt idx="175">
                  <c:v>-72157.18999999997</c:v>
                </c:pt>
                <c:pt idx="176">
                  <c:v>-72210.28999999997</c:v>
                </c:pt>
                <c:pt idx="177">
                  <c:v>-71578.27999999998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827032"/>
        <c:axId val="-2027454520"/>
      </c:lineChart>
      <c:catAx>
        <c:axId val="-202782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454520"/>
        <c:crosses val="autoZero"/>
        <c:auto val="1"/>
        <c:lblAlgn val="ctr"/>
        <c:lblOffset val="100"/>
        <c:noMultiLvlLbl val="0"/>
      </c:catAx>
      <c:valAx>
        <c:axId val="-2027454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2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50.0</c:v>
                </c:pt>
                <c:pt idx="160">
                  <c:v>51.61</c:v>
                </c:pt>
                <c:pt idx="161">
                  <c:v>51.0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55.0</c:v>
                </c:pt>
                <c:pt idx="168">
                  <c:v>55.3</c:v>
                </c:pt>
                <c:pt idx="169">
                  <c:v>54.0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57.0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74120"/>
        <c:axId val="-2053092024"/>
      </c:lineChart>
      <c:catAx>
        <c:axId val="-205237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092024"/>
        <c:crosses val="autoZero"/>
        <c:auto val="1"/>
        <c:lblAlgn val="ctr"/>
        <c:lblOffset val="100"/>
        <c:noMultiLvlLbl val="0"/>
      </c:catAx>
      <c:valAx>
        <c:axId val="-2053092024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37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-577280.1000000002</c:v>
                </c:pt>
                <c:pt idx="143">
                  <c:v>-586914.6800000002</c:v>
                </c:pt>
                <c:pt idx="144">
                  <c:v>-575909.4800000002</c:v>
                </c:pt>
                <c:pt idx="145">
                  <c:v>-575620.1600000002</c:v>
                </c:pt>
                <c:pt idx="146">
                  <c:v>-583204.1500000002</c:v>
                </c:pt>
                <c:pt idx="147">
                  <c:v>-584163.9300000002</c:v>
                </c:pt>
                <c:pt idx="148">
                  <c:v>-570444.3100000002</c:v>
                </c:pt>
                <c:pt idx="149">
                  <c:v>-572535.7000000003</c:v>
                </c:pt>
                <c:pt idx="150">
                  <c:v>-572106.2700000003</c:v>
                </c:pt>
                <c:pt idx="151">
                  <c:v>-559651.8700000002</c:v>
                </c:pt>
                <c:pt idx="152">
                  <c:v>-560023.9400000001</c:v>
                </c:pt>
                <c:pt idx="153">
                  <c:v>-572860.7500000002</c:v>
                </c:pt>
                <c:pt idx="154">
                  <c:v>-587992.6800000003</c:v>
                </c:pt>
                <c:pt idx="155">
                  <c:v>-592632.4600000003</c:v>
                </c:pt>
                <c:pt idx="156">
                  <c:v>-599464.8400000003</c:v>
                </c:pt>
                <c:pt idx="157">
                  <c:v>-600123.6500000003</c:v>
                </c:pt>
                <c:pt idx="158">
                  <c:v>-604711.2400000003</c:v>
                </c:pt>
                <c:pt idx="159">
                  <c:v>-604835.3800000003</c:v>
                </c:pt>
                <c:pt idx="160">
                  <c:v>-620016.9400000004</c:v>
                </c:pt>
                <c:pt idx="161">
                  <c:v>-625207.8500000004</c:v>
                </c:pt>
                <c:pt idx="162">
                  <c:v>-612654.1400000005</c:v>
                </c:pt>
                <c:pt idx="163">
                  <c:v>-619143.2700000005</c:v>
                </c:pt>
                <c:pt idx="164">
                  <c:v>-624139.3500000004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  <c:pt idx="144">
                  <c:v>-276136.5499999999</c:v>
                </c:pt>
                <c:pt idx="145">
                  <c:v>-278669.52</c:v>
                </c:pt>
                <c:pt idx="146">
                  <c:v>-283649.1</c:v>
                </c:pt>
                <c:pt idx="147">
                  <c:v>-282392.41</c:v>
                </c:pt>
                <c:pt idx="148">
                  <c:v>-271213.99</c:v>
                </c:pt>
                <c:pt idx="149">
                  <c:v>-275512.51</c:v>
                </c:pt>
                <c:pt idx="150">
                  <c:v>-275504.23</c:v>
                </c:pt>
                <c:pt idx="151">
                  <c:v>-264728</c:v>
                </c:pt>
                <c:pt idx="152">
                  <c:v>-263117.8799999999</c:v>
                </c:pt>
                <c:pt idx="153">
                  <c:v>-273368.71</c:v>
                </c:pt>
                <c:pt idx="154">
                  <c:v>-279413.93</c:v>
                </c:pt>
                <c:pt idx="155">
                  <c:v>-276846.5</c:v>
                </c:pt>
                <c:pt idx="156">
                  <c:v>-276687.8499999999</c:v>
                </c:pt>
                <c:pt idx="157">
                  <c:v>-275693.49</c:v>
                </c:pt>
                <c:pt idx="158">
                  <c:v>-277952.3699999999</c:v>
                </c:pt>
                <c:pt idx="159">
                  <c:v>-277645.14</c:v>
                </c:pt>
                <c:pt idx="160">
                  <c:v>-288344.29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-330875.3800000001</c:v>
                </c:pt>
                <c:pt idx="143">
                  <c:v>-328841.6500000001</c:v>
                </c:pt>
                <c:pt idx="144">
                  <c:v>-325820.3700000001</c:v>
                </c:pt>
                <c:pt idx="145">
                  <c:v>-322998.0900000001</c:v>
                </c:pt>
                <c:pt idx="146">
                  <c:v>-325602.4700000001</c:v>
                </c:pt>
                <c:pt idx="147">
                  <c:v>-327818.9300000001</c:v>
                </c:pt>
                <c:pt idx="148">
                  <c:v>-325277.7300000001</c:v>
                </c:pt>
                <c:pt idx="149">
                  <c:v>-323070.5900000001</c:v>
                </c:pt>
                <c:pt idx="150">
                  <c:v>-322649.4400000001</c:v>
                </c:pt>
                <c:pt idx="151">
                  <c:v>-320971.24</c:v>
                </c:pt>
                <c:pt idx="152">
                  <c:v>-322953.43</c:v>
                </c:pt>
                <c:pt idx="153">
                  <c:v>-325539.42</c:v>
                </c:pt>
                <c:pt idx="154">
                  <c:v>-334626.1200000001</c:v>
                </c:pt>
                <c:pt idx="155">
                  <c:v>-341833.3300000001</c:v>
                </c:pt>
                <c:pt idx="156">
                  <c:v>-348824.3400000001</c:v>
                </c:pt>
                <c:pt idx="157">
                  <c:v>-350477.4900000001</c:v>
                </c:pt>
                <c:pt idx="158">
                  <c:v>-352806.1900000001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</c:v>
                </c:pt>
                <c:pt idx="162">
                  <c:v>-362800.8700000001</c:v>
                </c:pt>
                <c:pt idx="163">
                  <c:v>-359124.0900000001</c:v>
                </c:pt>
                <c:pt idx="164">
                  <c:v>-356563.3500000001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63416"/>
        <c:axId val="-2028588696"/>
      </c:lineChart>
      <c:catAx>
        <c:axId val="213486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8696"/>
        <c:crosses val="autoZero"/>
        <c:auto val="1"/>
        <c:lblAlgn val="ctr"/>
        <c:lblOffset val="100"/>
        <c:noMultiLvlLbl val="0"/>
      </c:catAx>
      <c:valAx>
        <c:axId val="-202858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86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  <c:pt idx="157">
                  <c:v>-261424.83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-250341.29</c:v>
                </c:pt>
                <c:pt idx="169">
                  <c:v>-251319.09</c:v>
                </c:pt>
                <c:pt idx="170">
                  <c:v>-251548.84</c:v>
                </c:pt>
                <c:pt idx="171">
                  <c:v>-246737.39</c:v>
                </c:pt>
                <c:pt idx="172">
                  <c:v>-246384.77</c:v>
                </c:pt>
                <c:pt idx="173">
                  <c:v>-246736.39</c:v>
                </c:pt>
                <c:pt idx="174">
                  <c:v>-248839.59</c:v>
                </c:pt>
                <c:pt idx="175">
                  <c:v>-256426.29</c:v>
                </c:pt>
                <c:pt idx="176">
                  <c:v>-261792.32</c:v>
                </c:pt>
                <c:pt idx="177">
                  <c:v>-257329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  <c:pt idx="157">
                  <c:v>-233656.05</c:v>
                </c:pt>
                <c:pt idx="158">
                  <c:v>-233699.9000000001</c:v>
                </c:pt>
                <c:pt idx="159">
                  <c:v>-227995.6200000001</c:v>
                </c:pt>
                <c:pt idx="160">
                  <c:v>-223585.5300000001</c:v>
                </c:pt>
                <c:pt idx="161">
                  <c:v>-223252.83</c:v>
                </c:pt>
                <c:pt idx="162">
                  <c:v>-222293.91</c:v>
                </c:pt>
                <c:pt idx="163">
                  <c:v>-223488.55</c:v>
                </c:pt>
                <c:pt idx="164">
                  <c:v>-224372.88</c:v>
                </c:pt>
                <c:pt idx="165">
                  <c:v>-214338.88</c:v>
                </c:pt>
                <c:pt idx="166">
                  <c:v>-207739.67</c:v>
                </c:pt>
                <c:pt idx="167">
                  <c:v>-208096.44</c:v>
                </c:pt>
                <c:pt idx="168">
                  <c:v>-206932.43</c:v>
                </c:pt>
                <c:pt idx="169">
                  <c:v>-209145.38</c:v>
                </c:pt>
                <c:pt idx="170">
                  <c:v>-207548.96</c:v>
                </c:pt>
                <c:pt idx="171">
                  <c:v>-201127.92</c:v>
                </c:pt>
                <c:pt idx="172">
                  <c:v>-202196.46</c:v>
                </c:pt>
                <c:pt idx="173">
                  <c:v>-204091.1</c:v>
                </c:pt>
                <c:pt idx="174">
                  <c:v>-205830.05</c:v>
                </c:pt>
                <c:pt idx="175">
                  <c:v>-216981.55</c:v>
                </c:pt>
                <c:pt idx="176">
                  <c:v>-221533.9700000001</c:v>
                </c:pt>
                <c:pt idx="177">
                  <c:v>-218128.4200000001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  <c:pt idx="157">
                  <c:v>-25242.38000000002</c:v>
                </c:pt>
                <c:pt idx="158">
                  <c:v>-17838.64000000001</c:v>
                </c:pt>
                <c:pt idx="159">
                  <c:v>-19149.45000000002</c:v>
                </c:pt>
                <c:pt idx="160">
                  <c:v>-21981.20000000002</c:v>
                </c:pt>
                <c:pt idx="161">
                  <c:v>-22911.44000000002</c:v>
                </c:pt>
                <c:pt idx="162">
                  <c:v>-24934.37000000002</c:v>
                </c:pt>
                <c:pt idx="163">
                  <c:v>-26018.76000000002</c:v>
                </c:pt>
                <c:pt idx="164">
                  <c:v>-26333.36000000002</c:v>
                </c:pt>
                <c:pt idx="165">
                  <c:v>-33202.58000000002</c:v>
                </c:pt>
                <c:pt idx="166">
                  <c:v>-39023.71000000001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</c:v>
                </c:pt>
                <c:pt idx="170">
                  <c:v>-41473.47000000002</c:v>
                </c:pt>
                <c:pt idx="171">
                  <c:v>-43083.07000000001</c:v>
                </c:pt>
                <c:pt idx="172">
                  <c:v>-41661.92000000001</c:v>
                </c:pt>
                <c:pt idx="173">
                  <c:v>-40118.90000000002</c:v>
                </c:pt>
                <c:pt idx="174">
                  <c:v>-40483.13000000002</c:v>
                </c:pt>
                <c:pt idx="175">
                  <c:v>-36918.34000000002</c:v>
                </c:pt>
                <c:pt idx="176">
                  <c:v>-37731.95000000002</c:v>
                </c:pt>
                <c:pt idx="177">
                  <c:v>-36674.20000000002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16152"/>
        <c:axId val="-2084595560"/>
      </c:lineChart>
      <c:catAx>
        <c:axId val="-205241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595560"/>
        <c:crosses val="autoZero"/>
        <c:auto val="1"/>
        <c:lblAlgn val="ctr"/>
        <c:lblOffset val="100"/>
        <c:noMultiLvlLbl val="0"/>
      </c:catAx>
      <c:valAx>
        <c:axId val="-208459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41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88728"/>
        <c:axId val="-2105983096"/>
      </c:lineChart>
      <c:catAx>
        <c:axId val="-21070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83096"/>
        <c:crosses val="autoZero"/>
        <c:auto val="1"/>
        <c:lblAlgn val="ctr"/>
        <c:lblOffset val="100"/>
        <c:noMultiLvlLbl val="0"/>
      </c:catAx>
      <c:valAx>
        <c:axId val="-21059830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-4993.44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-19765.65</c:v>
                </c:pt>
                <c:pt idx="7">
                  <c:v>-20675.32</c:v>
                </c:pt>
                <c:pt idx="8">
                  <c:v>-22870.39999999999</c:v>
                </c:pt>
                <c:pt idx="9">
                  <c:v>-23324.80999999999</c:v>
                </c:pt>
                <c:pt idx="10">
                  <c:v>-24788.08999999999</c:v>
                </c:pt>
                <c:pt idx="11">
                  <c:v>-25245.31999999999</c:v>
                </c:pt>
                <c:pt idx="12">
                  <c:v>-26963.78999999999</c:v>
                </c:pt>
                <c:pt idx="13">
                  <c:v>-25865.23999999999</c:v>
                </c:pt>
                <c:pt idx="14">
                  <c:v>-23860.94999999999</c:v>
                </c:pt>
                <c:pt idx="15">
                  <c:v>-22780.94999999999</c:v>
                </c:pt>
                <c:pt idx="16">
                  <c:v>-24644.37999999999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</c:v>
                </c:pt>
                <c:pt idx="15">
                  <c:v>-21671.75</c:v>
                </c:pt>
                <c:pt idx="16">
                  <c:v>-24307.92000000001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</c:v>
                </c:pt>
                <c:pt idx="2">
                  <c:v>3878.67</c:v>
                </c:pt>
                <c:pt idx="3">
                  <c:v>2953.13</c:v>
                </c:pt>
                <c:pt idx="4">
                  <c:v>-1059.99</c:v>
                </c:pt>
                <c:pt idx="5">
                  <c:v>260.0700000000002</c:v>
                </c:pt>
                <c:pt idx="6">
                  <c:v>1983.2</c:v>
                </c:pt>
                <c:pt idx="7">
                  <c:v>1507.93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935.0400000000002</c:v>
                </c:pt>
                <c:pt idx="12">
                  <c:v>-310.4299999999998</c:v>
                </c:pt>
                <c:pt idx="13">
                  <c:v>580.0900000000001</c:v>
                </c:pt>
                <c:pt idx="14">
                  <c:v>1102.1</c:v>
                </c:pt>
                <c:pt idx="15">
                  <c:v>-1109.25</c:v>
                </c:pt>
                <c:pt idx="16">
                  <c:v>-336.5199999999998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549560"/>
        <c:axId val="-2052474296"/>
      </c:lineChart>
      <c:catAx>
        <c:axId val="-208554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74296"/>
        <c:crosses val="autoZero"/>
        <c:auto val="1"/>
        <c:lblAlgn val="ctr"/>
        <c:lblOffset val="100"/>
        <c:noMultiLvlLbl val="0"/>
      </c:catAx>
      <c:valAx>
        <c:axId val="-205247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7.769999999999999</c:v>
                </c:pt>
                <c:pt idx="16">
                  <c:v>7.66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93240"/>
        <c:axId val="-2052227864"/>
      </c:lineChart>
      <c:catAx>
        <c:axId val="-205269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27864"/>
        <c:crosses val="autoZero"/>
        <c:auto val="1"/>
        <c:lblAlgn val="ctr"/>
        <c:lblOffset val="100"/>
        <c:noMultiLvlLbl val="0"/>
      </c:catAx>
      <c:valAx>
        <c:axId val="-20522278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9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</c:v>
                </c:pt>
                <c:pt idx="2">
                  <c:v>-9659.300000000001</c:v>
                </c:pt>
                <c:pt idx="3">
                  <c:v>-7345.490000000002</c:v>
                </c:pt>
                <c:pt idx="4">
                  <c:v>-11940.32</c:v>
                </c:pt>
                <c:pt idx="5">
                  <c:v>-17214.15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-19275.92</c:v>
                </c:pt>
                <c:pt idx="15">
                  <c:v>-23523.15</c:v>
                </c:pt>
                <c:pt idx="16">
                  <c:v>-24399.78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</c:v>
                </c:pt>
                <c:pt idx="3">
                  <c:v>-5275.35</c:v>
                </c:pt>
                <c:pt idx="4">
                  <c:v>-9350.73</c:v>
                </c:pt>
                <c:pt idx="5">
                  <c:v>-13423.0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-15834.78</c:v>
                </c:pt>
                <c:pt idx="10">
                  <c:v>-12514.62</c:v>
                </c:pt>
                <c:pt idx="11">
                  <c:v>-14671.18</c:v>
                </c:pt>
                <c:pt idx="12">
                  <c:v>-17503.44</c:v>
                </c:pt>
                <c:pt idx="13">
                  <c:v>-17169.41</c:v>
                </c:pt>
                <c:pt idx="14">
                  <c:v>-9342.2</c:v>
                </c:pt>
                <c:pt idx="15">
                  <c:v>-9057.16</c:v>
                </c:pt>
                <c:pt idx="16">
                  <c:v>-9924.959999999999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</c:v>
                </c:pt>
                <c:pt idx="5">
                  <c:v>-3791.150000000001</c:v>
                </c:pt>
                <c:pt idx="6">
                  <c:v>-3918.27</c:v>
                </c:pt>
                <c:pt idx="7">
                  <c:v>-7567.74</c:v>
                </c:pt>
                <c:pt idx="8">
                  <c:v>-7707.14</c:v>
                </c:pt>
                <c:pt idx="9">
                  <c:v>-7518.23</c:v>
                </c:pt>
                <c:pt idx="10">
                  <c:v>-5843.05</c:v>
                </c:pt>
                <c:pt idx="11">
                  <c:v>-5723.94</c:v>
                </c:pt>
                <c:pt idx="12">
                  <c:v>-8157.119999999998</c:v>
                </c:pt>
                <c:pt idx="13">
                  <c:v>-9448.269999999999</c:v>
                </c:pt>
                <c:pt idx="14">
                  <c:v>-9883.669999999998</c:v>
                </c:pt>
                <c:pt idx="15">
                  <c:v>-14415.94</c:v>
                </c:pt>
                <c:pt idx="16">
                  <c:v>-14424.76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33384"/>
        <c:axId val="2139179864"/>
      </c:lineChart>
      <c:catAx>
        <c:axId val="-212183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79864"/>
        <c:crosses val="autoZero"/>
        <c:auto val="1"/>
        <c:lblAlgn val="ctr"/>
        <c:lblOffset val="100"/>
        <c:noMultiLvlLbl val="0"/>
      </c:catAx>
      <c:valAx>
        <c:axId val="213917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83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  <c:pt idx="173">
                  <c:v>47289.87</c:v>
                </c:pt>
                <c:pt idx="174">
                  <c:v>47395.86</c:v>
                </c:pt>
                <c:pt idx="175">
                  <c:v>47450.32</c:v>
                </c:pt>
                <c:pt idx="176">
                  <c:v>48415.01</c:v>
                </c:pt>
                <c:pt idx="177">
                  <c:v>48604.83</c:v>
                </c:pt>
                <c:pt idx="178">
                  <c:v>48530.62</c:v>
                </c:pt>
                <c:pt idx="179">
                  <c:v>48658.36</c:v>
                </c:pt>
                <c:pt idx="180">
                  <c:v>48709.51</c:v>
                </c:pt>
                <c:pt idx="181">
                  <c:v>48825.45</c:v>
                </c:pt>
                <c:pt idx="182">
                  <c:v>49017.33</c:v>
                </c:pt>
                <c:pt idx="183">
                  <c:v>49021.9</c:v>
                </c:pt>
                <c:pt idx="184">
                  <c:v>49112.89</c:v>
                </c:pt>
                <c:pt idx="185">
                  <c:v>49199.05</c:v>
                </c:pt>
                <c:pt idx="186">
                  <c:v>49234.08</c:v>
                </c:pt>
                <c:pt idx="187">
                  <c:v>49207.86</c:v>
                </c:pt>
                <c:pt idx="188">
                  <c:v>49380.58</c:v>
                </c:pt>
                <c:pt idx="189">
                  <c:v>49607.23</c:v>
                </c:pt>
                <c:pt idx="190">
                  <c:v>50480.9</c:v>
                </c:pt>
                <c:pt idx="191">
                  <c:v>50798.49</c:v>
                </c:pt>
                <c:pt idx="192">
                  <c:v>51244.04</c:v>
                </c:pt>
                <c:pt idx="193">
                  <c:v>51392.76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  <c:pt idx="173">
                  <c:v>-1.35405213E6</c:v>
                </c:pt>
                <c:pt idx="174">
                  <c:v>-1.35904358E6</c:v>
                </c:pt>
                <c:pt idx="175">
                  <c:v>-1.37678223E6</c:v>
                </c:pt>
                <c:pt idx="176">
                  <c:v>-1.41155601E6</c:v>
                </c:pt>
                <c:pt idx="177">
                  <c:v>-1.4014808E6</c:v>
                </c:pt>
                <c:pt idx="178">
                  <c:v>-1.4324851E6</c:v>
                </c:pt>
                <c:pt idx="179">
                  <c:v>-1.44134942E6</c:v>
                </c:pt>
                <c:pt idx="180">
                  <c:v>-1.45185347E6</c:v>
                </c:pt>
                <c:pt idx="181">
                  <c:v>-1.432231E6</c:v>
                </c:pt>
                <c:pt idx="182">
                  <c:v>-1.44748278E6</c:v>
                </c:pt>
                <c:pt idx="183">
                  <c:v>-1.44189234E6</c:v>
                </c:pt>
                <c:pt idx="184">
                  <c:v>-1.44335563E6</c:v>
                </c:pt>
                <c:pt idx="185">
                  <c:v>-1.453672E6</c:v>
                </c:pt>
                <c:pt idx="186">
                  <c:v>-1.46066694E6</c:v>
                </c:pt>
                <c:pt idx="187">
                  <c:v>-1.46999714E6</c:v>
                </c:pt>
                <c:pt idx="188">
                  <c:v>-1.46622153E6</c:v>
                </c:pt>
                <c:pt idx="189">
                  <c:v>-1.48898194E6</c:v>
                </c:pt>
                <c:pt idx="190">
                  <c:v>-1.45324214E6</c:v>
                </c:pt>
                <c:pt idx="191">
                  <c:v>-1.40148784E6</c:v>
                </c:pt>
                <c:pt idx="192">
                  <c:v>-1.40196946E6</c:v>
                </c:pt>
                <c:pt idx="193">
                  <c:v>-1.39936019E6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  <c:pt idx="173">
                  <c:v>1.40330584E6</c:v>
                </c:pt>
                <c:pt idx="174">
                  <c:v>1.40840325E6</c:v>
                </c:pt>
                <c:pt idx="175">
                  <c:v>1.42619636E6</c:v>
                </c:pt>
                <c:pt idx="176">
                  <c:v>1.46193461E6</c:v>
                </c:pt>
                <c:pt idx="177">
                  <c:v>1.45204909E6</c:v>
                </c:pt>
                <c:pt idx="178">
                  <c:v>1.48297912E6</c:v>
                </c:pt>
                <c:pt idx="179">
                  <c:v>1.49197124E6</c:v>
                </c:pt>
                <c:pt idx="180">
                  <c:v>1.50252646E6</c:v>
                </c:pt>
                <c:pt idx="181">
                  <c:v>1.48301992E6</c:v>
                </c:pt>
                <c:pt idx="182">
                  <c:v>1.4984636E6</c:v>
                </c:pt>
                <c:pt idx="183">
                  <c:v>1.49287774E6</c:v>
                </c:pt>
                <c:pt idx="184">
                  <c:v>1.49443202E6</c:v>
                </c:pt>
                <c:pt idx="185">
                  <c:v>1.50483455E6</c:v>
                </c:pt>
                <c:pt idx="186">
                  <c:v>1.51186453E6</c:v>
                </c:pt>
                <c:pt idx="187">
                  <c:v>1.52116832E6</c:v>
                </c:pt>
                <c:pt idx="188">
                  <c:v>1.51756542E6</c:v>
                </c:pt>
                <c:pt idx="189">
                  <c:v>1.54055247E6</c:v>
                </c:pt>
                <c:pt idx="190">
                  <c:v>1.50568638E6</c:v>
                </c:pt>
                <c:pt idx="191">
                  <c:v>1.45424965E6</c:v>
                </c:pt>
                <c:pt idx="192">
                  <c:v>1.45517681E6</c:v>
                </c:pt>
                <c:pt idx="193">
                  <c:v>1.45271636E6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08072"/>
        <c:axId val="-2028613048"/>
      </c:lineChart>
      <c:catAx>
        <c:axId val="-210320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13048"/>
        <c:crosses val="autoZero"/>
        <c:auto val="1"/>
        <c:lblAlgn val="ctr"/>
        <c:lblOffset val="100"/>
        <c:noMultiLvlLbl val="0"/>
      </c:catAx>
      <c:valAx>
        <c:axId val="-2028613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0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  <c:pt idx="96">
                  <c:v>566.4</c:v>
                </c:pt>
                <c:pt idx="97">
                  <c:v>570.34</c:v>
                </c:pt>
                <c:pt idx="98">
                  <c:v>562.0</c:v>
                </c:pt>
                <c:pt idx="99">
                  <c:v>552.0</c:v>
                </c:pt>
                <c:pt idx="100">
                  <c:v>570.0</c:v>
                </c:pt>
                <c:pt idx="101">
                  <c:v>555.1</c:v>
                </c:pt>
                <c:pt idx="102">
                  <c:v>559.7</c:v>
                </c:pt>
                <c:pt idx="103">
                  <c:v>560.0</c:v>
                </c:pt>
                <c:pt idx="104">
                  <c:v>569.02</c:v>
                </c:pt>
                <c:pt idx="105">
                  <c:v>561.6</c:v>
                </c:pt>
                <c:pt idx="106">
                  <c:v>564.7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557.0</c:v>
                </c:pt>
                <c:pt idx="112">
                  <c:v>551.6</c:v>
                </c:pt>
                <c:pt idx="113">
                  <c:v>565.0</c:v>
                </c:pt>
                <c:pt idx="114">
                  <c:v>601.2</c:v>
                </c:pt>
                <c:pt idx="115">
                  <c:v>602.23</c:v>
                </c:pt>
                <c:pt idx="116">
                  <c:v>610.1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961272"/>
        <c:axId val="-2027923176"/>
      </c:lineChart>
      <c:catAx>
        <c:axId val="-202696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923176"/>
        <c:crosses val="autoZero"/>
        <c:auto val="1"/>
        <c:lblAlgn val="ctr"/>
        <c:lblOffset val="100"/>
        <c:noMultiLvlLbl val="0"/>
      </c:catAx>
      <c:valAx>
        <c:axId val="-2027923176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6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276008"/>
        <c:axId val="-2027181752"/>
      </c:lineChart>
      <c:catAx>
        <c:axId val="-202727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181752"/>
        <c:crosses val="autoZero"/>
        <c:auto val="1"/>
        <c:lblAlgn val="ctr"/>
        <c:lblOffset val="100"/>
        <c:noMultiLvlLbl val="0"/>
      </c:catAx>
      <c:valAx>
        <c:axId val="-2027181752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44.0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48968"/>
        <c:axId val="-2082854616"/>
      </c:lineChart>
      <c:catAx>
        <c:axId val="-208284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54616"/>
        <c:crosses val="autoZero"/>
        <c:auto val="1"/>
        <c:lblAlgn val="ctr"/>
        <c:lblOffset val="100"/>
        <c:noMultiLvlLbl val="0"/>
      </c:catAx>
      <c:valAx>
        <c:axId val="-2082854616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4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  <c:pt idx="173">
                  <c:v>-150170.0100000001</c:v>
                </c:pt>
                <c:pt idx="174">
                  <c:v>-149820.1500000001</c:v>
                </c:pt>
                <c:pt idx="175">
                  <c:v>-149102.3800000002</c:v>
                </c:pt>
                <c:pt idx="176">
                  <c:v>-149077.8600000002</c:v>
                </c:pt>
                <c:pt idx="177">
                  <c:v>-147908.7300000002</c:v>
                </c:pt>
                <c:pt idx="178">
                  <c:v>-147345.1300000002</c:v>
                </c:pt>
                <c:pt idx="179">
                  <c:v>-146694.9100000001</c:v>
                </c:pt>
                <c:pt idx="180">
                  <c:v>-144882.9400000001</c:v>
                </c:pt>
                <c:pt idx="181">
                  <c:v>-144649.8400000001</c:v>
                </c:pt>
                <c:pt idx="182">
                  <c:v>-146728.7500000001</c:v>
                </c:pt>
                <c:pt idx="183">
                  <c:v>-146791.9600000001</c:v>
                </c:pt>
                <c:pt idx="184">
                  <c:v>-146908.9100000001</c:v>
                </c:pt>
                <c:pt idx="185">
                  <c:v>-148416.1700000002</c:v>
                </c:pt>
                <c:pt idx="186">
                  <c:v>-148599.3500000002</c:v>
                </c:pt>
                <c:pt idx="187">
                  <c:v>-148585.1100000002</c:v>
                </c:pt>
                <c:pt idx="188">
                  <c:v>-148357.3800000002</c:v>
                </c:pt>
                <c:pt idx="189">
                  <c:v>-147647.3800000002</c:v>
                </c:pt>
                <c:pt idx="190">
                  <c:v>-147267.1900000001</c:v>
                </c:pt>
                <c:pt idx="191">
                  <c:v>-147187.7300000002</c:v>
                </c:pt>
                <c:pt idx="192">
                  <c:v>-147851.0600000001</c:v>
                </c:pt>
                <c:pt idx="193">
                  <c:v>-148341.2900000002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  <c:pt idx="173">
                  <c:v>-125342.83</c:v>
                </c:pt>
                <c:pt idx="174">
                  <c:v>-126065.3</c:v>
                </c:pt>
                <c:pt idx="175">
                  <c:v>-125293.53</c:v>
                </c:pt>
                <c:pt idx="176">
                  <c:v>-125531.25</c:v>
                </c:pt>
                <c:pt idx="177">
                  <c:v>-124393.34</c:v>
                </c:pt>
                <c:pt idx="178">
                  <c:v>-125645.53</c:v>
                </c:pt>
                <c:pt idx="179">
                  <c:v>-125325.64</c:v>
                </c:pt>
                <c:pt idx="180">
                  <c:v>-124756.36</c:v>
                </c:pt>
                <c:pt idx="181">
                  <c:v>-124718.35</c:v>
                </c:pt>
                <c:pt idx="182">
                  <c:v>-126484.52</c:v>
                </c:pt>
                <c:pt idx="183">
                  <c:v>-126739.46</c:v>
                </c:pt>
                <c:pt idx="184">
                  <c:v>-126860.32</c:v>
                </c:pt>
                <c:pt idx="185">
                  <c:v>-128349.8</c:v>
                </c:pt>
                <c:pt idx="186">
                  <c:v>-128426.63</c:v>
                </c:pt>
                <c:pt idx="187">
                  <c:v>-128541.72</c:v>
                </c:pt>
                <c:pt idx="188">
                  <c:v>-128590.65</c:v>
                </c:pt>
                <c:pt idx="189">
                  <c:v>-128078.09</c:v>
                </c:pt>
                <c:pt idx="190">
                  <c:v>-127799.03</c:v>
                </c:pt>
                <c:pt idx="191">
                  <c:v>-127077.51</c:v>
                </c:pt>
                <c:pt idx="192">
                  <c:v>-127472.16</c:v>
                </c:pt>
                <c:pt idx="193">
                  <c:v>-127639.82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  <c:pt idx="173">
                  <c:v>-24781.10999999999</c:v>
                </c:pt>
                <c:pt idx="174">
                  <c:v>-23708.77999999999</c:v>
                </c:pt>
                <c:pt idx="175">
                  <c:v>-23762.77999999999</c:v>
                </c:pt>
                <c:pt idx="176">
                  <c:v>-23500.52999999999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-21323.18999999999</c:v>
                </c:pt>
                <c:pt idx="180">
                  <c:v>-20080.48999999999</c:v>
                </c:pt>
                <c:pt idx="181">
                  <c:v>-19885.39999999999</c:v>
                </c:pt>
                <c:pt idx="182">
                  <c:v>-20198.13999999999</c:v>
                </c:pt>
                <c:pt idx="183">
                  <c:v>-20006.40999999999</c:v>
                </c:pt>
                <c:pt idx="184">
                  <c:v>-20002.49999999999</c:v>
                </c:pt>
                <c:pt idx="185">
                  <c:v>-20020.27999999999</c:v>
                </c:pt>
                <c:pt idx="186">
                  <c:v>-20126.62999999999</c:v>
                </c:pt>
                <c:pt idx="187">
                  <c:v>-19997.29999999998</c:v>
                </c:pt>
                <c:pt idx="188">
                  <c:v>-19720.63999999998</c:v>
                </c:pt>
                <c:pt idx="189">
                  <c:v>-19523.19999999999</c:v>
                </c:pt>
                <c:pt idx="190">
                  <c:v>-19422.07999999999</c:v>
                </c:pt>
                <c:pt idx="191">
                  <c:v>-20064.13999999999</c:v>
                </c:pt>
                <c:pt idx="192">
                  <c:v>-20332.80999999999</c:v>
                </c:pt>
                <c:pt idx="193">
                  <c:v>-20655.37999999999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79624"/>
        <c:axId val="-2084603544"/>
      </c:lineChart>
      <c:catAx>
        <c:axId val="-205287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03544"/>
        <c:crosses val="autoZero"/>
        <c:auto val="1"/>
        <c:lblAlgn val="ctr"/>
        <c:lblOffset val="100"/>
        <c:noMultiLvlLbl val="0"/>
      </c:catAx>
      <c:valAx>
        <c:axId val="-2084603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7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158200"/>
        <c:axId val="-2027312680"/>
      </c:lineChart>
      <c:catAx>
        <c:axId val="-202715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12680"/>
        <c:crosses val="autoZero"/>
        <c:auto val="1"/>
        <c:lblAlgn val="ctr"/>
        <c:lblOffset val="100"/>
        <c:noMultiLvlLbl val="0"/>
      </c:catAx>
      <c:valAx>
        <c:axId val="-2027312680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  <c:pt idx="144">
                  <c:v>-101920.09</c:v>
                </c:pt>
                <c:pt idx="145">
                  <c:v>-105701.11</c:v>
                </c:pt>
                <c:pt idx="146">
                  <c:v>-107850.29</c:v>
                </c:pt>
                <c:pt idx="147">
                  <c:v>-109113.69</c:v>
                </c:pt>
                <c:pt idx="148">
                  <c:v>-107074.78</c:v>
                </c:pt>
                <c:pt idx="149">
                  <c:v>-105399</c:v>
                </c:pt>
                <c:pt idx="150">
                  <c:v>-106349.68</c:v>
                </c:pt>
                <c:pt idx="151">
                  <c:v>-108795.28</c:v>
                </c:pt>
                <c:pt idx="152">
                  <c:v>-109026.34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  <c:pt idx="144">
                  <c:v>-72030.35</c:v>
                </c:pt>
                <c:pt idx="145">
                  <c:v>-76695.71999999999</c:v>
                </c:pt>
                <c:pt idx="146">
                  <c:v>-78863.25999999998</c:v>
                </c:pt>
                <c:pt idx="147">
                  <c:v>-77696.52999999998</c:v>
                </c:pt>
                <c:pt idx="148">
                  <c:v>-75467.29999999999</c:v>
                </c:pt>
                <c:pt idx="149">
                  <c:v>-74044.54999999999</c:v>
                </c:pt>
                <c:pt idx="150">
                  <c:v>-73337.05999999998</c:v>
                </c:pt>
                <c:pt idx="151">
                  <c:v>-74857.98999999997</c:v>
                </c:pt>
                <c:pt idx="152">
                  <c:v>-72575.36999999998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  <c:pt idx="144">
                  <c:v>-31051.39999999999</c:v>
                </c:pt>
                <c:pt idx="145">
                  <c:v>-30167.03999999999</c:v>
                </c:pt>
                <c:pt idx="146">
                  <c:v>-30148.67999999999</c:v>
                </c:pt>
                <c:pt idx="147">
                  <c:v>-32578.80999999999</c:v>
                </c:pt>
                <c:pt idx="148">
                  <c:v>-32769.14</c:v>
                </c:pt>
                <c:pt idx="149">
                  <c:v>-32516.10999999999</c:v>
                </c:pt>
                <c:pt idx="150">
                  <c:v>-34174.27</c:v>
                </c:pt>
                <c:pt idx="151">
                  <c:v>-35098.95</c:v>
                </c:pt>
                <c:pt idx="152">
                  <c:v>-37612.62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985704"/>
        <c:axId val="2132984744"/>
      </c:lineChart>
      <c:catAx>
        <c:axId val="-212198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84744"/>
        <c:crosses val="autoZero"/>
        <c:auto val="1"/>
        <c:lblAlgn val="ctr"/>
        <c:lblOffset val="100"/>
        <c:noMultiLvlLbl val="0"/>
      </c:catAx>
      <c:valAx>
        <c:axId val="213298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98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49"/>
  <sheetViews>
    <sheetView topLeftCell="FC1" workbookViewId="0">
      <selection activeCell="FL7" sqref="F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8">
      <c r="A1" s="6"/>
      <c r="B1" s="6"/>
      <c r="C1" s="6"/>
      <c r="D1" s="6"/>
      <c r="E1" s="6"/>
      <c r="F1" s="6"/>
    </row>
    <row r="2" spans="1:16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68">
      <c r="A3" s="6"/>
      <c r="B3" s="6"/>
      <c r="C3" s="8" t="s">
        <v>0</v>
      </c>
      <c r="D3" s="6"/>
      <c r="E3" s="6"/>
      <c r="F3" s="6"/>
    </row>
    <row r="4" spans="1:16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</row>
    <row r="5" spans="1:16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</row>
    <row r="6" spans="1:168">
      <c r="A6" s="6"/>
      <c r="B6" s="12">
        <f>SUM(D6:IX6)</f>
        <v>-624139.35000000044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</row>
    <row r="7" spans="1:16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</row>
    <row r="8" spans="1:16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</row>
    <row r="9" spans="1:16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</row>
    <row r="10" spans="1:168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>FJ6/FJ9</f>
        <v>307.46289493019839</v>
      </c>
      <c r="FL10" s="6">
        <f>FK6/FK9</f>
        <v>-160.06734089787864</v>
      </c>
    </row>
    <row r="11" spans="1:16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</row>
    <row r="12" spans="1:16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</row>
    <row r="13" spans="1:16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</row>
    <row r="14" spans="1:168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68">
      <c r="A15" s="6"/>
      <c r="B15" s="6"/>
      <c r="C15" s="6"/>
      <c r="D15" s="6"/>
      <c r="E15" s="6"/>
      <c r="F15" s="6"/>
    </row>
    <row r="16" spans="1:16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abSelected="1" topLeftCell="H2" workbookViewId="0">
      <selection activeCell="T7" sqref="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-24399.78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-1.9918311878996557E-2</v>
      </c>
      <c r="B10" s="3">
        <f>SUM(D10:IX10)</f>
        <v>-3334.325408544023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" si="8">T6/T9</f>
        <v>-114.4425587467363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7.3177560706813205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49"/>
  <sheetViews>
    <sheetView topLeftCell="GF1" workbookViewId="0">
      <selection activeCell="GO7" sqref="GO7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197" width="12.1640625" bestFit="1" customWidth="1"/>
  </cols>
  <sheetData>
    <row r="1" spans="1:197">
      <c r="A1" s="6"/>
      <c r="B1" s="6"/>
      <c r="C1" s="6"/>
      <c r="D1" s="6"/>
      <c r="E1" s="6"/>
      <c r="F1" s="6"/>
    </row>
    <row r="2" spans="1:19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97">
      <c r="A3" s="6"/>
      <c r="B3" s="6"/>
      <c r="C3" s="1" t="s">
        <v>0</v>
      </c>
    </row>
    <row r="4" spans="1:19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</row>
    <row r="5" spans="1:19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</row>
    <row r="6" spans="1:197">
      <c r="A6" s="6"/>
      <c r="B6" s="12">
        <f>SUM(D6:IX6)</f>
        <v>51392.759999999995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</row>
    <row r="7" spans="1:19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</row>
    <row r="8" spans="1:19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</row>
    <row r="9" spans="1:19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</row>
    <row r="10" spans="1:197" s="9" customFormat="1">
      <c r="A10" s="19">
        <f>B10/F2</f>
        <v>6.0766384867028632E-4</v>
      </c>
      <c r="B10" s="20">
        <f>SUM(D10:IX10)</f>
        <v>76.322579392987961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" si="91">GO6/GO9</f>
        <v>0.24376331748893623</v>
      </c>
    </row>
    <row r="11" spans="1:19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</row>
    <row r="12" spans="1:19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</row>
    <row r="13" spans="1:19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</row>
    <row r="14" spans="1:197">
      <c r="A14" s="6"/>
      <c r="B14" s="6">
        <f>B6/B10</f>
        <v>673.36246244216477</v>
      </c>
      <c r="C14" s="6"/>
      <c r="D14" s="6"/>
      <c r="E14" s="6"/>
      <c r="F14" s="6"/>
      <c r="CC14" t="s">
        <v>21</v>
      </c>
      <c r="FN14" s="1" t="s">
        <v>22</v>
      </c>
    </row>
    <row r="15" spans="1:197">
      <c r="A15" s="6"/>
      <c r="B15" s="6"/>
      <c r="C15" s="6"/>
      <c r="D15" s="6"/>
      <c r="E15" s="6"/>
      <c r="F15" s="6"/>
    </row>
    <row r="16" spans="1:19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49"/>
  <sheetViews>
    <sheetView topLeftCell="GG1" workbookViewId="0">
      <selection activeCell="GO7" sqref="G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7">
      <c r="A1" s="6"/>
      <c r="B1" s="6"/>
      <c r="C1" s="6"/>
      <c r="D1" s="6"/>
      <c r="E1" s="6"/>
      <c r="F1" s="6"/>
    </row>
    <row r="2" spans="1:19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97">
      <c r="A3" s="6"/>
      <c r="B3" s="6"/>
      <c r="C3" s="1" t="s">
        <v>0</v>
      </c>
    </row>
    <row r="4" spans="1:19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</row>
    <row r="5" spans="1:19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</row>
    <row r="6" spans="1:197">
      <c r="A6" s="6"/>
      <c r="B6" s="12">
        <f>SUM(D6:IX6)</f>
        <v>-148341.29000000015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</row>
    <row r="7" spans="1:19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</row>
    <row r="8" spans="1:19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</row>
    <row r="9" spans="1:19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</row>
    <row r="10" spans="1:197">
      <c r="A10" s="4">
        <f>B10/F2</f>
        <v>-4.1800419293487143E-2</v>
      </c>
      <c r="B10" s="3">
        <f>SUM(D10:IX10)</f>
        <v>-2733.7474217940589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" si="88">GO6/GO9</f>
        <v>-10.703711790393013</v>
      </c>
    </row>
    <row r="11" spans="1:19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</row>
    <row r="12" spans="1:19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</row>
    <row r="13" spans="1:19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</row>
    <row r="14" spans="1:197">
      <c r="A14" s="6"/>
      <c r="B14" s="6">
        <f>B6/B10</f>
        <v>54.262983045686482</v>
      </c>
      <c r="C14" s="6"/>
      <c r="D14" s="6"/>
      <c r="E14" s="6"/>
      <c r="F14" s="6"/>
    </row>
    <row r="15" spans="1:197">
      <c r="A15" s="6"/>
      <c r="B15" s="6"/>
      <c r="C15" s="6"/>
      <c r="D15" s="6"/>
      <c r="E15" s="6"/>
      <c r="F15" s="6"/>
    </row>
    <row r="16" spans="1:19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49"/>
  <sheetViews>
    <sheetView topLeftCell="EP1" workbookViewId="0">
      <selection activeCell="EZ7" sqref="E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6">
      <c r="A1" s="6"/>
      <c r="B1" s="6"/>
      <c r="C1" s="6"/>
      <c r="D1" s="6"/>
      <c r="E1" s="6"/>
      <c r="F1" s="6"/>
    </row>
    <row r="2" spans="1:156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56">
      <c r="A3" s="6"/>
      <c r="B3" s="6"/>
      <c r="C3" s="1" t="s">
        <v>0</v>
      </c>
    </row>
    <row r="4" spans="1:15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</row>
    <row r="5" spans="1:15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</row>
    <row r="6" spans="1:156">
      <c r="A6" s="6"/>
      <c r="B6" s="12">
        <f>SUM(D6:IX6)</f>
        <v>-109026.33999999997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</row>
    <row r="7" spans="1:156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</row>
    <row r="8" spans="1:156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</row>
    <row r="9" spans="1:156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</row>
    <row r="10" spans="1:156">
      <c r="A10" s="4">
        <f>B10/F2</f>
        <v>-1.1514617061331103E-2</v>
      </c>
      <c r="B10" s="3">
        <f>SUM(D10:IX10)</f>
        <v>-1198.6716360845678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" si="68">EZ6/EZ9</f>
        <v>-3.01644908616188</v>
      </c>
    </row>
    <row r="11" spans="1:156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</row>
    <row r="12" spans="1:156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</row>
    <row r="13" spans="1:156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</row>
    <row r="14" spans="1:156">
      <c r="A14" s="6"/>
      <c r="B14" s="6">
        <f>B6/B10</f>
        <v>90.955968855767622</v>
      </c>
      <c r="C14" s="6"/>
      <c r="D14" s="6"/>
      <c r="E14" s="6"/>
      <c r="F14" s="6"/>
      <c r="EQ14" t="s">
        <v>23</v>
      </c>
    </row>
    <row r="15" spans="1:156">
      <c r="A15" s="6"/>
      <c r="B15" s="6"/>
      <c r="C15" s="6"/>
      <c r="D15" s="6"/>
      <c r="E15" s="6"/>
      <c r="F15" s="6"/>
    </row>
    <row r="16" spans="1:15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9"/>
  <sheetViews>
    <sheetView topLeftCell="FO1" workbookViewId="0">
      <selection activeCell="FY7" sqref="F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1">
      <c r="A1" s="6"/>
      <c r="B1" s="6"/>
      <c r="C1" s="6"/>
      <c r="D1" s="6"/>
      <c r="E1" s="6"/>
      <c r="F1" s="6"/>
    </row>
    <row r="2" spans="1:181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81">
      <c r="A3" s="6"/>
      <c r="B3" s="6"/>
      <c r="C3" s="1" t="s">
        <v>0</v>
      </c>
    </row>
    <row r="4" spans="1:18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</row>
    <row r="5" spans="1:18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</row>
    <row r="6" spans="1:181">
      <c r="A6" s="6"/>
      <c r="B6" s="12">
        <f>SUM(D6:IX6)</f>
        <v>-297579.28999999998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</row>
    <row r="7" spans="1:181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</row>
    <row r="8" spans="1:181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</row>
    <row r="9" spans="1:181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</row>
    <row r="10" spans="1:181">
      <c r="A10" s="4">
        <f>B10/F2</f>
        <v>-4.9101510344870501E-3</v>
      </c>
      <c r="B10" s="3">
        <f>SUM(D10:IX10)</f>
        <v>-46920.42125535135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" si="81">FY6/FY9</f>
        <v>-765.13232830820778</v>
      </c>
    </row>
    <row r="11" spans="1:181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</row>
    <row r="12" spans="1:181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</row>
    <row r="13" spans="1:181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</row>
    <row r="14" spans="1:181">
      <c r="A14" s="6"/>
      <c r="B14" s="6">
        <f>B6/B10</f>
        <v>6.3422126664316893</v>
      </c>
      <c r="C14" s="6"/>
      <c r="D14" s="6"/>
      <c r="E14" s="6"/>
      <c r="F14" s="6"/>
      <c r="BE14" t="s">
        <v>19</v>
      </c>
      <c r="DW14" t="s">
        <v>24</v>
      </c>
    </row>
    <row r="15" spans="1:181">
      <c r="A15" s="6"/>
      <c r="B15" s="6"/>
      <c r="C15" s="6"/>
      <c r="D15" s="6"/>
      <c r="E15" s="6"/>
      <c r="F15" s="6"/>
    </row>
    <row r="16" spans="1:18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9"/>
  <sheetViews>
    <sheetView topLeftCell="FN1" workbookViewId="0">
      <selection activeCell="FY7" sqref="F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1">
      <c r="A1" s="6"/>
      <c r="B1" s="6"/>
      <c r="C1" s="6"/>
      <c r="D1" s="6"/>
      <c r="E1" s="6"/>
      <c r="F1" s="6"/>
    </row>
    <row r="2" spans="1:181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81">
      <c r="A3" s="6"/>
      <c r="B3" s="6"/>
      <c r="C3" s="1" t="s">
        <v>0</v>
      </c>
    </row>
    <row r="4" spans="1:18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</row>
    <row r="5" spans="1:18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</row>
    <row r="6" spans="1:181">
      <c r="A6" s="6"/>
      <c r="B6" s="12">
        <f>SUM(D6:IX6)</f>
        <v>-256348.07999999993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</row>
    <row r="7" spans="1:181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</row>
    <row r="8" spans="1:181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</row>
    <row r="9" spans="1:181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</row>
    <row r="10" spans="1:181">
      <c r="A10" s="4">
        <f>B10/F2</f>
        <v>-1.5082931824993404E-2</v>
      </c>
      <c r="B10" s="3">
        <f>SUM(D10:IX10)</f>
        <v>-33318.196401410431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" si="85">FY6/FY9</f>
        <v>-131.24495677233429</v>
      </c>
    </row>
    <row r="11" spans="1:181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</row>
    <row r="12" spans="1:181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</row>
    <row r="13" spans="1:181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</row>
    <row r="14" spans="1:181">
      <c r="A14" s="6"/>
      <c r="B14" s="6">
        <f>B6/B10</f>
        <v>7.6939362776896338</v>
      </c>
      <c r="C14" s="6"/>
      <c r="D14" s="6"/>
      <c r="E14" s="6"/>
      <c r="F14" s="6"/>
      <c r="BH14" t="s">
        <v>20</v>
      </c>
    </row>
    <row r="15" spans="1:181">
      <c r="A15" s="6"/>
      <c r="B15" s="6"/>
      <c r="C15" s="6"/>
      <c r="D15" s="6"/>
      <c r="E15" s="6"/>
      <c r="F15" s="6"/>
    </row>
    <row r="16" spans="1:18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9"/>
  <sheetViews>
    <sheetView topLeftCell="FO1" workbookViewId="0">
      <selection activeCell="FY7" sqref="F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1">
      <c r="A1" s="6"/>
      <c r="B1" s="6"/>
      <c r="C1" s="6"/>
      <c r="D1" s="6"/>
      <c r="E1" s="6"/>
      <c r="F1" s="6"/>
    </row>
    <row r="2" spans="1:181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81">
      <c r="A3" s="6"/>
      <c r="B3" s="6"/>
      <c r="C3" s="1" t="s">
        <v>0</v>
      </c>
    </row>
    <row r="4" spans="1:18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</row>
    <row r="5" spans="1:18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</row>
    <row r="6" spans="1:181">
      <c r="A6" s="6"/>
      <c r="B6" s="12">
        <f>SUM(D6:IX6)</f>
        <v>-212886.37000000014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</row>
    <row r="7" spans="1:181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</row>
    <row r="8" spans="1:181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</row>
    <row r="9" spans="1:181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</row>
    <row r="10" spans="1:181">
      <c r="A10" s="4">
        <f>B10/F2</f>
        <v>-0.62984898212222595</v>
      </c>
      <c r="B10" s="3">
        <f>SUM(D10:IX10)</f>
        <v>-2525.6944183101264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" si="85">FY6/FY9</f>
        <v>-16.254888507718697</v>
      </c>
    </row>
    <row r="11" spans="1:181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</row>
    <row r="12" spans="1:181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</row>
    <row r="13" spans="1:181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</row>
    <row r="14" spans="1:181">
      <c r="A14" s="6"/>
      <c r="B14" s="6">
        <f>B6/B10</f>
        <v>84.288252948049291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81">
      <c r="A15" s="6"/>
      <c r="B15" s="6"/>
      <c r="C15" s="6"/>
      <c r="D15" s="6"/>
      <c r="E15" s="6"/>
      <c r="F15" s="6"/>
    </row>
    <row r="16" spans="1:18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9"/>
  <sheetViews>
    <sheetView topLeftCell="FL1" workbookViewId="0">
      <selection activeCell="FY7" sqref="F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1">
      <c r="A1" s="6"/>
      <c r="B1" s="6"/>
      <c r="C1" s="6"/>
      <c r="D1" s="6"/>
      <c r="E1" s="6"/>
      <c r="F1" s="6"/>
    </row>
    <row r="2" spans="1:181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81">
      <c r="A3" s="6"/>
      <c r="B3" s="6"/>
      <c r="C3" s="1" t="s">
        <v>0</v>
      </c>
    </row>
    <row r="4" spans="1:18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</row>
    <row r="5" spans="1:18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</row>
    <row r="6" spans="1:181">
      <c r="A6" s="6"/>
      <c r="B6" s="12">
        <f>SUM(D6:IX6)</f>
        <v>-257328.99999999997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</row>
    <row r="7" spans="1:181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</row>
    <row r="8" spans="1:181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</row>
    <row r="9" spans="1:181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</row>
    <row r="10" spans="1:181">
      <c r="A10" s="4">
        <f>B10/F2</f>
        <v>-4.5520430509012097E-2</v>
      </c>
      <c r="B10" s="3">
        <f>SUM(D10:IX10)</f>
        <v>-5180.2249919255773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" si="81">FY6/FY9</f>
        <v>77.046780597272573</v>
      </c>
    </row>
    <row r="11" spans="1:181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</row>
    <row r="12" spans="1:181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</row>
    <row r="13" spans="1:181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</row>
    <row r="14" spans="1:181">
      <c r="A14" s="6"/>
      <c r="B14" s="6">
        <f>B6/B10</f>
        <v>49.67525549587112</v>
      </c>
      <c r="C14" s="6"/>
      <c r="D14" s="6"/>
      <c r="E14" s="6"/>
      <c r="F14" s="6"/>
    </row>
    <row r="15" spans="1:181">
      <c r="A15" s="6"/>
      <c r="B15" s="6"/>
      <c r="C15" s="6"/>
      <c r="D15" s="6"/>
      <c r="E15" s="6"/>
      <c r="F15" s="6"/>
    </row>
    <row r="16" spans="1:18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G1" workbookViewId="0">
      <selection activeCell="T7" sqref="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-24644.379999999994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-1.1316490927069938E-3</v>
      </c>
      <c r="B10" s="3">
        <f>SUM(D10:IX10)</f>
        <v>-4013.0540125575412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" si="8">T6/T9</f>
        <v>-303.98531810766724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6.1410536521271482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2018-12-05T14:06:21Z</dcterms:modified>
</cp:coreProperties>
</file>