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33" l="1"/>
  <c r="N11" i="33"/>
  <c r="N12" i="33"/>
  <c r="N13" i="33"/>
  <c r="N10" i="32"/>
  <c r="N11" i="32"/>
  <c r="N12" i="32"/>
  <c r="N13" i="32"/>
  <c r="FS10" i="31"/>
  <c r="FS11" i="31"/>
  <c r="FS12" i="31"/>
  <c r="FS13" i="31"/>
  <c r="FS10" i="30"/>
  <c r="FS11" i="30"/>
  <c r="FS12" i="30"/>
  <c r="FS13" i="30"/>
  <c r="FS10" i="28"/>
  <c r="FS11" i="28"/>
  <c r="FS12" i="28"/>
  <c r="FS13" i="28"/>
  <c r="FS10" i="27"/>
  <c r="FS11" i="27"/>
  <c r="FS12" i="27"/>
  <c r="FS13" i="27"/>
  <c r="ET10" i="26"/>
  <c r="ET11" i="26"/>
  <c r="ET12" i="26"/>
  <c r="ET13" i="26"/>
  <c r="GI10" i="25"/>
  <c r="GI11" i="25"/>
  <c r="GI12" i="25"/>
  <c r="GI13" i="25"/>
  <c r="GI10" i="24"/>
  <c r="GI11" i="24"/>
  <c r="GI12" i="24"/>
  <c r="GI13" i="24"/>
  <c r="FF10" i="21"/>
  <c r="FF11" i="21"/>
  <c r="FF12" i="21"/>
  <c r="FF13" i="21"/>
  <c r="M10" i="33"/>
  <c r="M11" i="33"/>
  <c r="M12" i="33"/>
  <c r="M13" i="33"/>
  <c r="M10" i="32"/>
  <c r="M11" i="32"/>
  <c r="M12" i="32"/>
  <c r="M13" i="32"/>
  <c r="FR10" i="31"/>
  <c r="FR11" i="31"/>
  <c r="FR12" i="31"/>
  <c r="FR13" i="31"/>
  <c r="FR10" i="30"/>
  <c r="FR11" i="30"/>
  <c r="FR12" i="30"/>
  <c r="FR13" i="30"/>
  <c r="FR10" i="28"/>
  <c r="FR11" i="28"/>
  <c r="FR12" i="28"/>
  <c r="FR13" i="28"/>
  <c r="FR10" i="27"/>
  <c r="FR11" i="27"/>
  <c r="FR12" i="27"/>
  <c r="FR13" i="27"/>
  <c r="ES10" i="26"/>
  <c r="ES11" i="26"/>
  <c r="ES12" i="26"/>
  <c r="ES13" i="26"/>
  <c r="GH10" i="25"/>
  <c r="GH11" i="25"/>
  <c r="GH12" i="25"/>
  <c r="GH13" i="25"/>
  <c r="GH10" i="24"/>
  <c r="GH11" i="24"/>
  <c r="GH12" i="24"/>
  <c r="GH13" i="24"/>
  <c r="FE10" i="21"/>
  <c r="FE11" i="21"/>
  <c r="FE12" i="21"/>
  <c r="FE13" i="21"/>
  <c r="L10" i="33"/>
  <c r="L11" i="33"/>
  <c r="L12" i="33"/>
  <c r="L13" i="33"/>
  <c r="L10" i="32"/>
  <c r="L11" i="32"/>
  <c r="L12" i="32"/>
  <c r="L13" i="32"/>
  <c r="FQ10" i="31"/>
  <c r="FQ11" i="31"/>
  <c r="FQ12" i="31"/>
  <c r="FQ13" i="31"/>
  <c r="FQ10" i="30"/>
  <c r="FQ11" i="30"/>
  <c r="FQ12" i="30"/>
  <c r="FQ13" i="30"/>
  <c r="FQ10" i="28"/>
  <c r="FQ11" i="28"/>
  <c r="FQ12" i="28"/>
  <c r="FQ13" i="28"/>
  <c r="FQ10" i="27"/>
  <c r="FQ11" i="27"/>
  <c r="FQ12" i="27"/>
  <c r="FQ13" i="27"/>
  <c r="ER10" i="26"/>
  <c r="ER11" i="26"/>
  <c r="ER12" i="26"/>
  <c r="ER13" i="26"/>
  <c r="GG10" i="25"/>
  <c r="GG11" i="25"/>
  <c r="GG12" i="25"/>
  <c r="GG13" i="25"/>
  <c r="GG10" i="24"/>
  <c r="GG11" i="24"/>
  <c r="GG12" i="24"/>
  <c r="GG13" i="24"/>
  <c r="FD10" i="21"/>
  <c r="FD11" i="21"/>
  <c r="FD12" i="21"/>
  <c r="FD13" i="21"/>
  <c r="K10" i="33"/>
  <c r="K11" i="33"/>
  <c r="K12" i="33"/>
  <c r="K13" i="33"/>
  <c r="K10" i="32"/>
  <c r="K11" i="32"/>
  <c r="K12" i="32"/>
  <c r="K13" i="32"/>
  <c r="FP10" i="31"/>
  <c r="FP11" i="31"/>
  <c r="FP12" i="31"/>
  <c r="FP13" i="31"/>
  <c r="FP10" i="30"/>
  <c r="FP11" i="30"/>
  <c r="FP12" i="30"/>
  <c r="FP13" i="30"/>
  <c r="FP10" i="28"/>
  <c r="FP11" i="28"/>
  <c r="FP12" i="28"/>
  <c r="FP13" i="28"/>
  <c r="FP10" i="27"/>
  <c r="FP11" i="27"/>
  <c r="FP12" i="27"/>
  <c r="FP13" i="27"/>
  <c r="GF10" i="25"/>
  <c r="GF11" i="25"/>
  <c r="GF12" i="25"/>
  <c r="GF13" i="25"/>
  <c r="GF10" i="24"/>
  <c r="GF11" i="24"/>
  <c r="GF12" i="24"/>
  <c r="GF13" i="24"/>
  <c r="FC10" i="21"/>
  <c r="FC11" i="21"/>
  <c r="FC12" i="21"/>
  <c r="FC13" i="21"/>
  <c r="J10" i="33"/>
  <c r="J11" i="33"/>
  <c r="J12" i="33"/>
  <c r="J13" i="33"/>
  <c r="J10" i="32"/>
  <c r="J11" i="32"/>
  <c r="J12" i="32"/>
  <c r="J13" i="32"/>
  <c r="FO10" i="31"/>
  <c r="FO11" i="31"/>
  <c r="FO12" i="31"/>
  <c r="FO13" i="31"/>
  <c r="FO10" i="30"/>
  <c r="FO11" i="30"/>
  <c r="FO12" i="30"/>
  <c r="FO13" i="30"/>
  <c r="FO10" i="28"/>
  <c r="FO11" i="28"/>
  <c r="FO12" i="28"/>
  <c r="FO13" i="28"/>
  <c r="FO10" i="27"/>
  <c r="FO11" i="27"/>
  <c r="FO12" i="27"/>
  <c r="FO13" i="27"/>
  <c r="GE10" i="25"/>
  <c r="GE11" i="25"/>
  <c r="GE12" i="25"/>
  <c r="GE13" i="25"/>
  <c r="GE10" i="24"/>
  <c r="GE11" i="24"/>
  <c r="GE12" i="24"/>
  <c r="GE13" i="24"/>
  <c r="FB10" i="21"/>
  <c r="FB11" i="21"/>
  <c r="FB12" i="21"/>
  <c r="FB13" i="21"/>
  <c r="I10" i="33"/>
  <c r="I11" i="33"/>
  <c r="I12" i="33"/>
  <c r="I13" i="33"/>
  <c r="I10" i="32"/>
  <c r="I11" i="32"/>
  <c r="I12" i="32"/>
  <c r="I13" i="32"/>
  <c r="FN10" i="31"/>
  <c r="FN11" i="31"/>
  <c r="FN12" i="31"/>
  <c r="FN13" i="31"/>
  <c r="FN10" i="30"/>
  <c r="FN11" i="30"/>
  <c r="FN12" i="30"/>
  <c r="FN13" i="30"/>
  <c r="FN10" i="28"/>
  <c r="FN11" i="28"/>
  <c r="FN12" i="28"/>
  <c r="FN13" i="28"/>
  <c r="FN10" i="27"/>
  <c r="FN11" i="27"/>
  <c r="FN12" i="27"/>
  <c r="FN13" i="27"/>
  <c r="GD10" i="25"/>
  <c r="GD11" i="25"/>
  <c r="GD12" i="25"/>
  <c r="GD13" i="25"/>
  <c r="GD10" i="24"/>
  <c r="GD11" i="24"/>
  <c r="GD12" i="24"/>
  <c r="GD13" i="24"/>
  <c r="FA10" i="21"/>
  <c r="FA11" i="21"/>
  <c r="FA12" i="21"/>
  <c r="FA13" i="21"/>
  <c r="H10" i="33"/>
  <c r="H11" i="33"/>
  <c r="H12" i="33"/>
  <c r="H13" i="33"/>
  <c r="H10" i="32"/>
  <c r="H11" i="32"/>
  <c r="H12" i="32"/>
  <c r="H13" i="32"/>
  <c r="FM10" i="31"/>
  <c r="FM11" i="31"/>
  <c r="FM12" i="31"/>
  <c r="FM13" i="31"/>
  <c r="FM10" i="30"/>
  <c r="FM11" i="30"/>
  <c r="FM12" i="30"/>
  <c r="FM13" i="30"/>
  <c r="FM10" i="28"/>
  <c r="FM11" i="28"/>
  <c r="FM12" i="28"/>
  <c r="FM13" i="28"/>
  <c r="FM10" i="27"/>
  <c r="FM11" i="27"/>
  <c r="FM12" i="27"/>
  <c r="FM13" i="27"/>
  <c r="GC10" i="25"/>
  <c r="GC11" i="25"/>
  <c r="GC12" i="25"/>
  <c r="GC13" i="25"/>
  <c r="GC10" i="24"/>
  <c r="GC11" i="24"/>
  <c r="GC12" i="24"/>
  <c r="GC13" i="24"/>
  <c r="EZ10" i="21"/>
  <c r="EZ11" i="21"/>
  <c r="EZ12" i="21"/>
  <c r="EZ13" i="21"/>
  <c r="G10" i="33"/>
  <c r="G11" i="33"/>
  <c r="G12" i="33"/>
  <c r="G13" i="33"/>
  <c r="G10" i="32"/>
  <c r="G11" i="32"/>
  <c r="G12" i="32"/>
  <c r="G13" i="32"/>
  <c r="FL10" i="31"/>
  <c r="FL11" i="31"/>
  <c r="FL12" i="31"/>
  <c r="FL13" i="31"/>
  <c r="FL10" i="30"/>
  <c r="FL11" i="30"/>
  <c r="FL12" i="30"/>
  <c r="FL13" i="30"/>
  <c r="FL10" i="28"/>
  <c r="FL11" i="28"/>
  <c r="FL12" i="28"/>
  <c r="FL13" i="28"/>
  <c r="FL10" i="27"/>
  <c r="FL11" i="27"/>
  <c r="FL12" i="27"/>
  <c r="FL13" i="27"/>
  <c r="GB10" i="25"/>
  <c r="GB11" i="25"/>
  <c r="GB12" i="25"/>
  <c r="GB13" i="25"/>
  <c r="GB10" i="24"/>
  <c r="GB11" i="24"/>
  <c r="GB12" i="24"/>
  <c r="GB13" i="24"/>
  <c r="EY10" i="21"/>
  <c r="EY11" i="21"/>
  <c r="EY12" i="21"/>
  <c r="EY13" i="21"/>
  <c r="F10" i="33"/>
  <c r="F11" i="33"/>
  <c r="F12" i="33"/>
  <c r="F13" i="33"/>
  <c r="F10" i="32"/>
  <c r="F11" i="32"/>
  <c r="F12" i="32"/>
  <c r="F13" i="32"/>
  <c r="FK10" i="31"/>
  <c r="FK11" i="31"/>
  <c r="FK12" i="31"/>
  <c r="FK13" i="31"/>
  <c r="FK10" i="30"/>
  <c r="FK11" i="30"/>
  <c r="FK12" i="30"/>
  <c r="FK13" i="30"/>
  <c r="FK10" i="28"/>
  <c r="FK11" i="28"/>
  <c r="FK12" i="28"/>
  <c r="FK13" i="28"/>
  <c r="FK10" i="27"/>
  <c r="FK11" i="27"/>
  <c r="FK12" i="27"/>
  <c r="FK13" i="27"/>
  <c r="GA10" i="25"/>
  <c r="GA11" i="25"/>
  <c r="GA12" i="25"/>
  <c r="GA13" i="25"/>
  <c r="GA10" i="24"/>
  <c r="GA11" i="24"/>
  <c r="GA12" i="24"/>
  <c r="GA13" i="24"/>
  <c r="EX10" i="21"/>
  <c r="EX11" i="21"/>
  <c r="EX12" i="21"/>
  <c r="EX13" i="21"/>
  <c r="E10" i="33"/>
  <c r="E11" i="33"/>
  <c r="E12" i="33"/>
  <c r="E13" i="33"/>
  <c r="E10" i="32"/>
  <c r="E11" i="32"/>
  <c r="E12" i="32"/>
  <c r="E13" i="32"/>
  <c r="FJ10" i="31"/>
  <c r="FJ11" i="31"/>
  <c r="FJ12" i="31"/>
  <c r="FJ13" i="31"/>
  <c r="FJ10" i="30"/>
  <c r="FJ11" i="30"/>
  <c r="FJ12" i="30"/>
  <c r="FJ13" i="30"/>
  <c r="FJ10" i="28"/>
  <c r="FJ11" i="28"/>
  <c r="FJ12" i="28"/>
  <c r="FJ13" i="28"/>
  <c r="FJ10" i="27"/>
  <c r="FJ11" i="27"/>
  <c r="FJ12" i="27"/>
  <c r="FJ13" i="27"/>
  <c r="FZ10" i="25"/>
  <c r="FZ11" i="25"/>
  <c r="FZ12" i="25"/>
  <c r="FZ13" i="25"/>
  <c r="FZ10" i="24"/>
  <c r="FZ11" i="24"/>
  <c r="FZ12" i="24"/>
  <c r="FZ13" i="24"/>
  <c r="EW10" i="21"/>
  <c r="EW11" i="21"/>
  <c r="EW12" i="21"/>
  <c r="EW13" i="21"/>
  <c r="B6" i="33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<sst xmlns="http://schemas.openxmlformats.org/spreadsheetml/2006/main" count="131" uniqueCount="27">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</sst>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  <c:pt idx="155">
                  <c:v>40.63</c:v>
                </c:pt>
                <c:pt idx="156">
                  <c:v>39.88</c:v>
                </c:pt>
                <c:pt idx="157">
                  <c:v>40.02</c:v>
                </c:pt>
                <c:pt idx="158">
                  <c:v>39.66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08600"/>
        <c:axId val="-2026987176"/>
      </c:lineChart>
      <c:catAx>
        <c:axId val="-202750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87176"/>
        <c:crosses val="autoZero"/>
        <c:auto val="1"/>
        <c:lblAlgn val="ctr"/>
        <c:lblOffset val="100"/>
        <c:noMultiLvlLbl val="0"/>
      </c:catAx>
      <c:valAx>
        <c:axId val="-2026987176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0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49848"/>
        <c:axId val="2134325976"/>
      </c:lineChart>
      <c:catAx>
        <c:axId val="-202894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25976"/>
        <c:crosses val="autoZero"/>
        <c:auto val="1"/>
        <c:lblAlgn val="ctr"/>
        <c:lblOffset val="100"/>
        <c:noMultiLvlLbl val="0"/>
      </c:catAx>
      <c:valAx>
        <c:axId val="2134325976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4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  <c:pt idx="168">
                  <c:v>-298212.02</c:v>
                </c:pt>
                <c:pt idx="169">
                  <c:v>-304166.5699999999</c:v>
                </c:pt>
                <c:pt idx="170">
                  <c:v>-303385.6</c:v>
                </c:pt>
                <c:pt idx="171">
                  <c:v>-300204.44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  <c:pt idx="168">
                  <c:v>-169115.3399999999</c:v>
                </c:pt>
                <c:pt idx="169">
                  <c:v>-174455.6199999999</c:v>
                </c:pt>
                <c:pt idx="170">
                  <c:v>-175706.3799999999</c:v>
                </c:pt>
                <c:pt idx="171">
                  <c:v>-171642.27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  <c:pt idx="168">
                  <c:v>-137257.48</c:v>
                </c:pt>
                <c:pt idx="169">
                  <c:v>-137871.73</c:v>
                </c:pt>
                <c:pt idx="170">
                  <c:v>-135857.86</c:v>
                </c:pt>
                <c:pt idx="171">
                  <c:v>-136740.81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00136"/>
        <c:axId val="-2026678344"/>
      </c:lineChart>
      <c:catAx>
        <c:axId val="-212130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78344"/>
        <c:crosses val="autoZero"/>
        <c:auto val="1"/>
        <c:lblAlgn val="ctr"/>
        <c:lblOffset val="100"/>
        <c:noMultiLvlLbl val="0"/>
      </c:catAx>
      <c:valAx>
        <c:axId val="-202667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30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13032"/>
        <c:axId val="2134097752"/>
      </c:lineChart>
      <c:catAx>
        <c:axId val="213691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97752"/>
        <c:crosses val="autoZero"/>
        <c:auto val="1"/>
        <c:lblAlgn val="ctr"/>
        <c:lblOffset val="100"/>
        <c:noMultiLvlLbl val="0"/>
      </c:catAx>
      <c:valAx>
        <c:axId val="213409775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91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40056"/>
        <c:axId val="-2107637560"/>
      </c:lineChart>
      <c:catAx>
        <c:axId val="213354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637560"/>
        <c:crosses val="autoZero"/>
        <c:auto val="1"/>
        <c:lblAlgn val="ctr"/>
        <c:lblOffset val="100"/>
        <c:noMultiLvlLbl val="0"/>
      </c:catAx>
      <c:valAx>
        <c:axId val="-2107637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54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  <c:pt idx="168">
                  <c:v>-230214.0699999999</c:v>
                </c:pt>
                <c:pt idx="169">
                  <c:v>-232697.0599999999</c:v>
                </c:pt>
                <c:pt idx="170">
                  <c:v>-239999.9199999999</c:v>
                </c:pt>
                <c:pt idx="171">
                  <c:v>-243514.7099999999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  <c:pt idx="168">
                  <c:v>-113887.02</c:v>
                </c:pt>
                <c:pt idx="169">
                  <c:v>-114382.43</c:v>
                </c:pt>
                <c:pt idx="170">
                  <c:v>-123917.47</c:v>
                </c:pt>
                <c:pt idx="171">
                  <c:v>-125804.22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  <c:pt idx="168">
                  <c:v>-117438.0</c:v>
                </c:pt>
                <c:pt idx="169">
                  <c:v>-119425.59</c:v>
                </c:pt>
                <c:pt idx="170">
                  <c:v>-117193.4</c:v>
                </c:pt>
                <c:pt idx="171">
                  <c:v>-118821.43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15704"/>
        <c:axId val="2133055912"/>
      </c:lineChart>
      <c:catAx>
        <c:axId val="213291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55912"/>
        <c:crosses val="autoZero"/>
        <c:auto val="1"/>
        <c:lblAlgn val="ctr"/>
        <c:lblOffset val="100"/>
        <c:noMultiLvlLbl val="0"/>
      </c:catAx>
      <c:valAx>
        <c:axId val="213305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1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41528"/>
        <c:axId val="2134154008"/>
      </c:lineChart>
      <c:catAx>
        <c:axId val="-21240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54008"/>
        <c:crosses val="autoZero"/>
        <c:auto val="1"/>
        <c:lblAlgn val="ctr"/>
        <c:lblOffset val="100"/>
        <c:noMultiLvlLbl val="0"/>
      </c:catAx>
      <c:valAx>
        <c:axId val="213415400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65896"/>
        <c:axId val="-2028144632"/>
      </c:lineChart>
      <c:catAx>
        <c:axId val="-203906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44632"/>
        <c:crosses val="autoZero"/>
        <c:auto val="1"/>
        <c:lblAlgn val="ctr"/>
        <c:lblOffset val="100"/>
        <c:noMultiLvlLbl val="0"/>
      </c:catAx>
      <c:valAx>
        <c:axId val="-20281446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6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71352"/>
        <c:axId val="-2027216056"/>
      </c:lineChart>
      <c:catAx>
        <c:axId val="-202787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16056"/>
        <c:crosses val="autoZero"/>
        <c:auto val="1"/>
        <c:lblAlgn val="ctr"/>
        <c:lblOffset val="100"/>
        <c:noMultiLvlLbl val="0"/>
      </c:catAx>
      <c:valAx>
        <c:axId val="-202721605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7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  <c:pt idx="168">
                  <c:v>-208128.0700000002</c:v>
                </c:pt>
                <c:pt idx="169">
                  <c:v>-211499.1900000001</c:v>
                </c:pt>
                <c:pt idx="170">
                  <c:v>-211484.7700000001</c:v>
                </c:pt>
                <c:pt idx="171">
                  <c:v>-213307.7500000001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-136588.86</c:v>
                </c:pt>
                <c:pt idx="171">
                  <c:v>-138718.19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  <c:pt idx="168">
                  <c:v>-71354.93999999997</c:v>
                </c:pt>
                <c:pt idx="169">
                  <c:v>-72303.00999999998</c:v>
                </c:pt>
                <c:pt idx="170">
                  <c:v>-72781.35999999998</c:v>
                </c:pt>
                <c:pt idx="171">
                  <c:v>-72475.00999999998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04904"/>
        <c:axId val="2135732552"/>
      </c:lineChart>
      <c:catAx>
        <c:axId val="-208300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32552"/>
        <c:crosses val="autoZero"/>
        <c:auto val="1"/>
        <c:lblAlgn val="ctr"/>
        <c:lblOffset val="100"/>
        <c:noMultiLvlLbl val="0"/>
      </c:catAx>
      <c:valAx>
        <c:axId val="213573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0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  <c:pt idx="168">
                  <c:v>55.3</c:v>
                </c:pt>
                <c:pt idx="169">
                  <c:v>54.0</c:v>
                </c:pt>
                <c:pt idx="170">
                  <c:v>54.16</c:v>
                </c:pt>
                <c:pt idx="171">
                  <c:v>57.25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41576"/>
        <c:axId val="-2121815864"/>
      </c:lineChart>
      <c:catAx>
        <c:axId val="213924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15864"/>
        <c:crosses val="autoZero"/>
        <c:auto val="1"/>
        <c:lblAlgn val="ctr"/>
        <c:lblOffset val="100"/>
        <c:noMultiLvlLbl val="0"/>
      </c:catAx>
      <c:valAx>
        <c:axId val="-212181586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24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  <c:pt idx="155">
                  <c:v>-592632.4600000003</c:v>
                </c:pt>
                <c:pt idx="156">
                  <c:v>-599464.8400000003</c:v>
                </c:pt>
                <c:pt idx="157">
                  <c:v>-600123.6500000003</c:v>
                </c:pt>
                <c:pt idx="158">
                  <c:v>-604711.2400000003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  <c:pt idx="155">
                  <c:v>-276846.5</c:v>
                </c:pt>
                <c:pt idx="156">
                  <c:v>-276687.8499999999</c:v>
                </c:pt>
                <c:pt idx="157">
                  <c:v>-275693.49</c:v>
                </c:pt>
                <c:pt idx="158">
                  <c:v>-277952.3699999999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  <c:pt idx="155">
                  <c:v>-341833.3300000001</c:v>
                </c:pt>
                <c:pt idx="156">
                  <c:v>-348824.3400000001</c:v>
                </c:pt>
                <c:pt idx="157">
                  <c:v>-350477.4900000001</c:v>
                </c:pt>
                <c:pt idx="158">
                  <c:v>-352806.1900000001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67896"/>
        <c:axId val="-2121293944"/>
      </c:lineChart>
      <c:catAx>
        <c:axId val="-210556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93944"/>
        <c:crosses val="autoZero"/>
        <c:auto val="1"/>
        <c:lblAlgn val="ctr"/>
        <c:lblOffset val="100"/>
        <c:noMultiLvlLbl val="0"/>
      </c:catAx>
      <c:valAx>
        <c:axId val="-212129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56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-250341.29</c:v>
                </c:pt>
                <c:pt idx="169">
                  <c:v>-251319.09</c:v>
                </c:pt>
                <c:pt idx="170">
                  <c:v>-251548.84</c:v>
                </c:pt>
                <c:pt idx="171">
                  <c:v>-246737.39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  <c:pt idx="168">
                  <c:v>-206932.43</c:v>
                </c:pt>
                <c:pt idx="169">
                  <c:v>-209145.38</c:v>
                </c:pt>
                <c:pt idx="170">
                  <c:v>-207548.96</c:v>
                </c:pt>
                <c:pt idx="171">
                  <c:v>-201127.92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</c:v>
                </c:pt>
                <c:pt idx="170">
                  <c:v>-41473.47000000002</c:v>
                </c:pt>
                <c:pt idx="171">
                  <c:v>-43083.07000000001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63336"/>
        <c:axId val="-2102671784"/>
      </c:lineChart>
      <c:catAx>
        <c:axId val="-210246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71784"/>
        <c:crosses val="autoZero"/>
        <c:auto val="1"/>
        <c:lblAlgn val="ctr"/>
        <c:lblOffset val="100"/>
        <c:noMultiLvlLbl val="0"/>
      </c:catAx>
      <c:valAx>
        <c:axId val="-210267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6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92424"/>
        <c:axId val="2132892424"/>
      </c:lineChart>
      <c:catAx>
        <c:axId val="-210729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92424"/>
        <c:crosses val="autoZero"/>
        <c:auto val="1"/>
        <c:lblAlgn val="ctr"/>
        <c:lblOffset val="100"/>
        <c:noMultiLvlLbl val="0"/>
      </c:catAx>
      <c:valAx>
        <c:axId val="2132892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9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  <c:pt idx="7">
                  <c:v>-20675.32</c:v>
                </c:pt>
                <c:pt idx="8">
                  <c:v>-22870.39999999999</c:v>
                </c:pt>
                <c:pt idx="9">
                  <c:v>-23324.80999999999</c:v>
                </c:pt>
                <c:pt idx="10">
                  <c:v>-24788.08999999999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</c:v>
                </c:pt>
                <c:pt idx="9">
                  <c:v>-25271.65</c:v>
                </c:pt>
                <c:pt idx="10">
                  <c:v>-26920.5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  <c:pt idx="7">
                  <c:v>1507.93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46504"/>
        <c:axId val="-2124128120"/>
      </c:lineChart>
      <c:catAx>
        <c:axId val="-203934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28120"/>
        <c:crosses val="autoZero"/>
        <c:auto val="1"/>
        <c:lblAlgn val="ctr"/>
        <c:lblOffset val="100"/>
        <c:noMultiLvlLbl val="0"/>
      </c:catAx>
      <c:valAx>
        <c:axId val="-212412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4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92936"/>
        <c:axId val="-2121617928"/>
      </c:lineChart>
      <c:catAx>
        <c:axId val="-212199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17928"/>
        <c:crosses val="autoZero"/>
        <c:auto val="1"/>
        <c:lblAlgn val="ctr"/>
        <c:lblOffset val="100"/>
        <c:noMultiLvlLbl val="0"/>
      </c:catAx>
      <c:valAx>
        <c:axId val="-21216179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</c:v>
                </c:pt>
                <c:pt idx="10">
                  <c:v>-18407.7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-15834.78</c:v>
                </c:pt>
                <c:pt idx="10">
                  <c:v>-12514.62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  <c:pt idx="7">
                  <c:v>-7567.74</c:v>
                </c:pt>
                <c:pt idx="8">
                  <c:v>-7707.14</c:v>
                </c:pt>
                <c:pt idx="9">
                  <c:v>-7518.23</c:v>
                </c:pt>
                <c:pt idx="10">
                  <c:v>-5843.05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15384"/>
        <c:axId val="-2102937400"/>
      </c:lineChart>
      <c:catAx>
        <c:axId val="-210301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37400"/>
        <c:crosses val="autoZero"/>
        <c:auto val="1"/>
        <c:lblAlgn val="ctr"/>
        <c:lblOffset val="100"/>
        <c:noMultiLvlLbl val="0"/>
      </c:catAx>
      <c:valAx>
        <c:axId val="-210293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01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  <c:pt idx="184">
                  <c:v>49112.89</c:v>
                </c:pt>
                <c:pt idx="185">
                  <c:v>49199.05</c:v>
                </c:pt>
                <c:pt idx="186">
                  <c:v>49234.08</c:v>
                </c:pt>
                <c:pt idx="187">
                  <c:v>49207.86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  <c:pt idx="184">
                  <c:v>-1.44335563E6</c:v>
                </c:pt>
                <c:pt idx="185">
                  <c:v>-1.453672E6</c:v>
                </c:pt>
                <c:pt idx="186">
                  <c:v>-1.46066694E6</c:v>
                </c:pt>
                <c:pt idx="187">
                  <c:v>-1.46999714E6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  <c:pt idx="184">
                  <c:v>1.49443202E6</c:v>
                </c:pt>
                <c:pt idx="185">
                  <c:v>1.50483455E6</c:v>
                </c:pt>
                <c:pt idx="186">
                  <c:v>1.51186453E6</c:v>
                </c:pt>
                <c:pt idx="187">
                  <c:v>1.52116832E6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64840"/>
        <c:axId val="-2106053864"/>
      </c:lineChart>
      <c:catAx>
        <c:axId val="-210576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053864"/>
        <c:crosses val="autoZero"/>
        <c:auto val="1"/>
        <c:lblAlgn val="ctr"/>
        <c:lblOffset val="100"/>
        <c:noMultiLvlLbl val="0"/>
      </c:catAx>
      <c:valAx>
        <c:axId val="-210605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76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31528"/>
        <c:axId val="-2083192008"/>
      </c:lineChart>
      <c:catAx>
        <c:axId val="21346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48264"/>
        <c:axId val="-2124107384"/>
      </c:lineChart>
      <c:catAx>
        <c:axId val="-203914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07384"/>
        <c:crosses val="autoZero"/>
        <c:auto val="1"/>
        <c:lblAlgn val="ctr"/>
        <c:lblOffset val="100"/>
        <c:noMultiLvlLbl val="0"/>
      </c:catAx>
      <c:valAx>
        <c:axId val="-212410738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44.0</c:v>
                </c:pt>
                <c:pt idx="186">
                  <c:v>44.22</c:v>
                </c:pt>
                <c:pt idx="187">
                  <c:v>44.33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13688"/>
        <c:axId val="2132934696"/>
      </c:lineChart>
      <c:catAx>
        <c:axId val="2100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34696"/>
        <c:crosses val="autoZero"/>
        <c:auto val="1"/>
        <c:lblAlgn val="ctr"/>
        <c:lblOffset val="100"/>
        <c:noMultiLvlLbl val="0"/>
      </c:catAx>
      <c:valAx>
        <c:axId val="2132934696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  <c:pt idx="184">
                  <c:v>-146908.9100000001</c:v>
                </c:pt>
                <c:pt idx="185">
                  <c:v>-148416.1700000002</c:v>
                </c:pt>
                <c:pt idx="186">
                  <c:v>-148599.3500000002</c:v>
                </c:pt>
                <c:pt idx="187">
                  <c:v>-148585.1100000002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  <c:pt idx="184">
                  <c:v>-126860.32</c:v>
                </c:pt>
                <c:pt idx="185">
                  <c:v>-128349.8</c:v>
                </c:pt>
                <c:pt idx="186">
                  <c:v>-128426.63</c:v>
                </c:pt>
                <c:pt idx="187">
                  <c:v>-128541.72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  <c:pt idx="184">
                  <c:v>-20002.49999999999</c:v>
                </c:pt>
                <c:pt idx="185">
                  <c:v>-20020.27999999999</c:v>
                </c:pt>
                <c:pt idx="186">
                  <c:v>-20126.62999999999</c:v>
                </c:pt>
                <c:pt idx="187">
                  <c:v>-19997.29999999998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09736"/>
        <c:axId val="2135731832"/>
      </c:lineChart>
      <c:catAx>
        <c:axId val="-21240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31832"/>
        <c:crosses val="autoZero"/>
        <c:auto val="1"/>
        <c:lblAlgn val="ctr"/>
        <c:lblOffset val="100"/>
        <c:noMultiLvlLbl val="0"/>
      </c:catAx>
      <c:valAx>
        <c:axId val="213573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43528"/>
        <c:axId val="-2028655080"/>
      </c:lineChart>
      <c:catAx>
        <c:axId val="-210304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55080"/>
        <c:crosses val="autoZero"/>
        <c:auto val="1"/>
        <c:lblAlgn val="ctr"/>
        <c:lblOffset val="100"/>
        <c:noMultiLvlLbl val="0"/>
      </c:catAx>
      <c:valAx>
        <c:axId val="-2028655080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04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  <c:pt idx="144">
                  <c:v>-101920.09</c:v>
                </c:pt>
                <c:pt idx="145">
                  <c:v>-105701.11</c:v>
                </c:pt>
                <c:pt idx="146">
                  <c:v>-107850.29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  <c:pt idx="144">
                  <c:v>-72030.35</c:v>
                </c:pt>
                <c:pt idx="145">
                  <c:v>-76695.71999999999</c:v>
                </c:pt>
                <c:pt idx="146">
                  <c:v>-78863.25999999998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  <c:pt idx="144">
                  <c:v>-31051.39999999999</c:v>
                </c:pt>
                <c:pt idx="145">
                  <c:v>-30167.03999999999</c:v>
                </c:pt>
                <c:pt idx="146">
                  <c:v>-30148.67999999999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11624"/>
        <c:axId val="-2052126040"/>
      </c:lineChart>
      <c:catAx>
        <c:axId val="-205251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26040"/>
        <c:crosses val="autoZero"/>
        <c:auto val="1"/>
        <c:lblAlgn val="ctr"/>
        <c:lblOffset val="100"/>
        <c:noMultiLvlLbl val="0"/>
      </c:catAx>
      <c:valAx>
        <c:axId val="-205212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1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9"/>
  <sheetViews>
    <sheetView topLeftCell="EU1" workbookViewId="0">
      <selection activeCell="FF7" sqref="F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2">
      <c r="A1" s="6"/>
      <c r="B1" s="6"/>
      <c r="C1" s="6"/>
      <c r="D1" s="6"/>
      <c r="E1" s="6"/>
      <c r="F1" s="6"/>
    </row>
    <row r="2" spans="1:16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62">
      <c r="A3" s="6"/>
      <c r="B3" s="6"/>
      <c r="C3" s="8" t="s">
        <v>0</v>
      </c>
      <c r="D3" s="6"/>
      <c r="E3" s="6"/>
      <c r="F3" s="6"/>
    </row>
    <row r="4" spans="1:16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</row>
    <row r="5" spans="1:16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</row>
    <row r="6" spans="1:162">
      <c r="A6" s="6"/>
      <c r="B6" s="12">
        <f>SUM(D6:IX6)</f>
        <v>-604711.24000000034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</row>
    <row r="7" spans="1:16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</row>
    <row r="8" spans="1:16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</row>
    <row r="9" spans="1:16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</row>
    <row r="10" spans="1:162">
      <c r="A10" s="4">
        <f>B10/F2</f>
        <v>-2.0750866822822622E-2</v>
      </c>
      <c r="B10" s="3">
        <f>SUM(D10:IX10)</f>
        <v>-13089.646791836511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" si="72">FF6/FF9</f>
        <v>-115.67297024710037</v>
      </c>
    </row>
    <row r="11" spans="1:16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</row>
    <row r="12" spans="1:16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</row>
    <row r="13" spans="1:16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</row>
    <row r="14" spans="1:162">
      <c r="A14" s="6"/>
      <c r="B14" s="6">
        <f>B6/B10</f>
        <v>46.197674361781445</v>
      </c>
      <c r="C14" s="6"/>
      <c r="D14" s="6"/>
      <c r="E14" s="6"/>
      <c r="F14" s="6"/>
      <c r="EJ14" t="s">
        <v>23</v>
      </c>
      <c r="EK14" s="1" t="s">
        <v>22</v>
      </c>
    </row>
    <row r="15" spans="1:162">
      <c r="A15" s="6"/>
      <c r="B15" s="6"/>
      <c r="C15" s="6"/>
      <c r="D15" s="6"/>
      <c r="E15" s="6"/>
      <c r="F15" s="6"/>
    </row>
    <row r="16" spans="1:16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D2" workbookViewId="0">
      <selection activeCell="N7" sqref="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-18407.7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-1.4820370681294512E-2</v>
      </c>
      <c r="B10" s="3">
        <f>SUM(D10:IX10)</f>
        <v>-2480.9300520487009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" si="5">N6/N9</f>
        <v>650.43489583333337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7.4196771427712367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49"/>
  <sheetViews>
    <sheetView topLeftCell="FY1" workbookViewId="0">
      <selection activeCell="GI7" sqref="GI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</cols>
  <sheetData>
    <row r="1" spans="1:191">
      <c r="A1" s="6"/>
      <c r="B1" s="6"/>
      <c r="C1" s="6"/>
      <c r="D1" s="6"/>
      <c r="E1" s="6"/>
      <c r="F1" s="6"/>
    </row>
    <row r="2" spans="1:19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91">
      <c r="A3" s="6"/>
      <c r="B3" s="6"/>
      <c r="C3" s="1" t="s">
        <v>0</v>
      </c>
    </row>
    <row r="4" spans="1:1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</row>
    <row r="5" spans="1:19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</row>
    <row r="6" spans="1:191">
      <c r="A6" s="6"/>
      <c r="B6" s="12">
        <f>SUM(D6:IX6)</f>
        <v>49207.859999999993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</row>
    <row r="7" spans="1:19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</row>
    <row r="8" spans="1:19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</row>
    <row r="9" spans="1:19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</row>
    <row r="10" spans="1:191" s="9" customFormat="1">
      <c r="A10" s="19">
        <f>B10/F2</f>
        <v>5.775749871302369E-4</v>
      </c>
      <c r="B10" s="20">
        <f>SUM(D10:IX10)</f>
        <v>72.54341838355775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" si="88">GI6/GI9</f>
        <v>-4.783798576902025E-2</v>
      </c>
    </row>
    <row r="11" spans="1:19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</row>
    <row r="12" spans="1:19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</row>
    <row r="13" spans="1:19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</row>
    <row r="14" spans="1:191">
      <c r="A14" s="6"/>
      <c r="B14" s="6">
        <f>B6/B10</f>
        <v>678.3228733421962</v>
      </c>
      <c r="C14" s="6"/>
      <c r="D14" s="6"/>
      <c r="E14" s="6"/>
      <c r="F14" s="6"/>
      <c r="CC14" t="s">
        <v>21</v>
      </c>
      <c r="FN14" s="1" t="s">
        <v>22</v>
      </c>
    </row>
    <row r="15" spans="1:191">
      <c r="A15" s="6"/>
      <c r="B15" s="6"/>
      <c r="C15" s="6"/>
      <c r="D15" s="6"/>
      <c r="E15" s="6"/>
      <c r="F15" s="6"/>
    </row>
    <row r="16" spans="1:1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49"/>
  <sheetViews>
    <sheetView topLeftCell="FZ2" workbookViewId="0">
      <selection activeCell="GI7" sqref="G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1">
      <c r="A1" s="6"/>
      <c r="B1" s="6"/>
      <c r="C1" s="6"/>
      <c r="D1" s="6"/>
      <c r="E1" s="6"/>
      <c r="F1" s="6"/>
    </row>
    <row r="2" spans="1:19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91">
      <c r="A3" s="6"/>
      <c r="B3" s="6"/>
      <c r="C3" s="1" t="s">
        <v>0</v>
      </c>
    </row>
    <row r="4" spans="1:1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</row>
    <row r="5" spans="1:19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</row>
    <row r="6" spans="1:191">
      <c r="A6" s="6"/>
      <c r="B6" s="12">
        <f>SUM(D6:IX6)</f>
        <v>-148585.11000000016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</row>
    <row r="7" spans="1:19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</row>
    <row r="8" spans="1:19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</row>
    <row r="9" spans="1:19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</row>
    <row r="10" spans="1:191">
      <c r="A10" s="4">
        <f>B10/F2</f>
        <v>-4.1891271317312379E-2</v>
      </c>
      <c r="B10" s="3">
        <f>SUM(D10:IX10)</f>
        <v>-2739.6891441522293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" si="85">GI6/GI9</f>
        <v>0.32122715993683737</v>
      </c>
    </row>
    <row r="11" spans="1:19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</row>
    <row r="12" spans="1:19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</row>
    <row r="13" spans="1:19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</row>
    <row r="14" spans="1:191">
      <c r="A14" s="6"/>
      <c r="B14" s="6">
        <f>B6/B10</f>
        <v>54.234295272932656</v>
      </c>
      <c r="C14" s="6"/>
      <c r="D14" s="6"/>
      <c r="E14" s="6"/>
      <c r="F14" s="6"/>
    </row>
    <row r="15" spans="1:191">
      <c r="A15" s="6"/>
      <c r="B15" s="6"/>
      <c r="C15" s="6"/>
      <c r="D15" s="6"/>
      <c r="E15" s="6"/>
      <c r="F15" s="6"/>
    </row>
    <row r="16" spans="1:1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49"/>
  <sheetViews>
    <sheetView topLeftCell="EL1" workbookViewId="0">
      <selection activeCell="ET7" sqref="E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0">
      <c r="A1" s="6"/>
      <c r="B1" s="6"/>
      <c r="C1" s="6"/>
      <c r="D1" s="6"/>
      <c r="E1" s="6"/>
      <c r="F1" s="6"/>
    </row>
    <row r="2" spans="1:15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50">
      <c r="A3" s="6"/>
      <c r="B3" s="6"/>
      <c r="C3" s="1" t="s">
        <v>0</v>
      </c>
    </row>
    <row r="4" spans="1:1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</row>
    <row r="5" spans="1:15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</row>
    <row r="6" spans="1:150">
      <c r="A6" s="6"/>
      <c r="B6" s="12">
        <f>SUM(D6:IX6)</f>
        <v>-107850.28999999998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</row>
    <row r="7" spans="1:15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</row>
    <row r="8" spans="1:15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</row>
    <row r="9" spans="1:15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</row>
    <row r="10" spans="1:150">
      <c r="A10" s="4">
        <f>B10/F2</f>
        <v>-1.1365556088761034E-2</v>
      </c>
      <c r="B10" s="3">
        <f>SUM(D10:IX10)</f>
        <v>-1183.1543888400236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" si="65">ET6/ET9</f>
        <v>-30.385692068429233</v>
      </c>
    </row>
    <row r="11" spans="1:15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</row>
    <row r="12" spans="1:15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</row>
    <row r="13" spans="1:15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</row>
    <row r="14" spans="1:150">
      <c r="A14" s="6"/>
      <c r="B14" s="6">
        <f>B6/B10</f>
        <v>91.154874644667032</v>
      </c>
      <c r="C14" s="6"/>
      <c r="D14" s="6"/>
      <c r="E14" s="6"/>
      <c r="F14" s="6"/>
      <c r="EQ14" t="s">
        <v>23</v>
      </c>
    </row>
    <row r="15" spans="1:150">
      <c r="A15" s="6"/>
      <c r="B15" s="6"/>
      <c r="C15" s="6"/>
      <c r="D15" s="6"/>
      <c r="E15" s="6"/>
      <c r="F15" s="6"/>
    </row>
    <row r="16" spans="1:1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49"/>
  <sheetViews>
    <sheetView topLeftCell="FJ1" workbookViewId="0">
      <selection activeCell="FS7" sqref="F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5">
      <c r="A1" s="6"/>
      <c r="B1" s="6"/>
      <c r="C1" s="6"/>
      <c r="D1" s="6"/>
      <c r="E1" s="6"/>
      <c r="F1" s="6"/>
    </row>
    <row r="2" spans="1:17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75">
      <c r="A3" s="6"/>
      <c r="B3" s="6"/>
      <c r="C3" s="1" t="s">
        <v>0</v>
      </c>
    </row>
    <row r="4" spans="1:1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</row>
    <row r="5" spans="1:17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</row>
    <row r="6" spans="1:175">
      <c r="A6" s="6"/>
      <c r="B6" s="12">
        <f>SUM(D6:IX6)</f>
        <v>-300204.43999999994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</row>
    <row r="7" spans="1:17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</row>
    <row r="8" spans="1:17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</row>
    <row r="9" spans="1:17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</row>
    <row r="10" spans="1:175">
      <c r="A10" s="4">
        <f>B10/F2</f>
        <v>-4.9546968498417549E-3</v>
      </c>
      <c r="B10" s="3">
        <f>SUM(D10:IX10)</f>
        <v>-47346.092157717845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" si="78">FS6/FS9</f>
        <v>547.53184165232358</v>
      </c>
    </row>
    <row r="11" spans="1:17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</row>
    <row r="12" spans="1:17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</row>
    <row r="13" spans="1:17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</row>
    <row r="14" spans="1:175">
      <c r="A14" s="6"/>
      <c r="B14" s="6">
        <f>B6/B10</f>
        <v>6.340638188257822</v>
      </c>
      <c r="C14" s="6"/>
      <c r="D14" s="6"/>
      <c r="E14" s="6"/>
      <c r="F14" s="6"/>
      <c r="BE14" t="s">
        <v>19</v>
      </c>
      <c r="DW14" t="s">
        <v>24</v>
      </c>
    </row>
    <row r="15" spans="1:175">
      <c r="A15" s="6"/>
      <c r="B15" s="6"/>
      <c r="C15" s="6"/>
      <c r="D15" s="6"/>
      <c r="E15" s="6"/>
      <c r="F15" s="6"/>
    </row>
    <row r="16" spans="1:1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49"/>
  <sheetViews>
    <sheetView topLeftCell="FJ1" workbookViewId="0">
      <selection activeCell="FS7" sqref="F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5">
      <c r="A1" s="6"/>
      <c r="B1" s="6"/>
      <c r="C1" s="6"/>
      <c r="D1" s="6"/>
      <c r="E1" s="6"/>
      <c r="F1" s="6"/>
    </row>
    <row r="2" spans="1:17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75">
      <c r="A3" s="6"/>
      <c r="B3" s="6"/>
      <c r="C3" s="1" t="s">
        <v>0</v>
      </c>
    </row>
    <row r="4" spans="1:1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</row>
    <row r="5" spans="1:17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</row>
    <row r="6" spans="1:175">
      <c r="A6" s="6"/>
      <c r="B6" s="12">
        <f>SUM(D6:IX6)</f>
        <v>-243514.70999999993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</row>
    <row r="7" spans="1:17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</row>
    <row r="8" spans="1:17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</row>
    <row r="9" spans="1:17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</row>
    <row r="10" spans="1:175">
      <c r="A10" s="4">
        <f>B10/F2</f>
        <v>-1.422747913319883E-2</v>
      </c>
      <c r="B10" s="3">
        <f>SUM(D10:IX10)</f>
        <v>-31428.501405236217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" si="82">FS6/FS9</f>
        <v>-513.85818713450294</v>
      </c>
    </row>
    <row r="11" spans="1:17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</row>
    <row r="12" spans="1:17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</row>
    <row r="13" spans="1:17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</row>
    <row r="14" spans="1:175">
      <c r="A14" s="6"/>
      <c r="B14" s="6">
        <f>B6/B10</f>
        <v>7.7482125813173077</v>
      </c>
      <c r="C14" s="6"/>
      <c r="D14" s="6"/>
      <c r="E14" s="6"/>
      <c r="F14" s="6"/>
      <c r="BH14" t="s">
        <v>20</v>
      </c>
    </row>
    <row r="15" spans="1:175">
      <c r="A15" s="6"/>
      <c r="B15" s="6"/>
      <c r="C15" s="6"/>
      <c r="D15" s="6"/>
      <c r="E15" s="6"/>
      <c r="F15" s="6"/>
    </row>
    <row r="16" spans="1:1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49"/>
  <sheetViews>
    <sheetView topLeftCell="FK1" workbookViewId="0">
      <selection activeCell="FS7" sqref="F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5">
      <c r="A1" s="6"/>
      <c r="B1" s="6"/>
      <c r="C1" s="6"/>
      <c r="D1" s="6"/>
      <c r="E1" s="6"/>
      <c r="F1" s="6"/>
    </row>
    <row r="2" spans="1:17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75">
      <c r="A3" s="6"/>
      <c r="B3" s="6"/>
      <c r="C3" s="1" t="s">
        <v>0</v>
      </c>
    </row>
    <row r="4" spans="1:1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</row>
    <row r="5" spans="1:17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</row>
    <row r="6" spans="1:175">
      <c r="A6" s="6"/>
      <c r="B6" s="12">
        <f>SUM(D6:IX6)</f>
        <v>-213307.75000000015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</row>
    <row r="7" spans="1:17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</row>
    <row r="8" spans="1:17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</row>
    <row r="9" spans="1:17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</row>
    <row r="10" spans="1:175">
      <c r="A10" s="4">
        <f>B10/F2</f>
        <v>-0.63159115893112694</v>
      </c>
      <c r="B10" s="3">
        <f>SUM(D10:IX10)</f>
        <v>-2532.6805473138193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" si="82">FS6/FS9</f>
        <v>-32.055213645155618</v>
      </c>
    </row>
    <row r="11" spans="1:17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</row>
    <row r="12" spans="1:17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</row>
    <row r="13" spans="1:17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</row>
    <row r="14" spans="1:175">
      <c r="A14" s="6"/>
      <c r="B14" s="6">
        <f>B6/B10</f>
        <v>84.222129879836601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75">
      <c r="A15" s="6"/>
      <c r="B15" s="6"/>
      <c r="C15" s="6"/>
      <c r="D15" s="6"/>
      <c r="E15" s="6"/>
      <c r="F15" s="6"/>
    </row>
    <row r="16" spans="1:1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49"/>
  <sheetViews>
    <sheetView topLeftCell="FL1" workbookViewId="0">
      <selection activeCell="FS7" sqref="F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5">
      <c r="A1" s="6"/>
      <c r="B1" s="6"/>
      <c r="C1" s="6"/>
      <c r="D1" s="6"/>
      <c r="E1" s="6"/>
      <c r="F1" s="6"/>
    </row>
    <row r="2" spans="1:17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75">
      <c r="A3" s="6"/>
      <c r="B3" s="6"/>
      <c r="C3" s="1" t="s">
        <v>0</v>
      </c>
    </row>
    <row r="4" spans="1:17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</row>
    <row r="5" spans="1:17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</row>
    <row r="6" spans="1:175">
      <c r="A6" s="6"/>
      <c r="B6" s="12">
        <f>SUM(D6:IX6)</f>
        <v>-246737.38999999996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</row>
    <row r="7" spans="1:17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</row>
    <row r="8" spans="1:17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</row>
    <row r="9" spans="1:17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</row>
    <row r="10" spans="1:175">
      <c r="A10" s="4">
        <f>B10/F2</f>
        <v>-4.3847362285746622E-2</v>
      </c>
      <c r="B10" s="3">
        <f>SUM(D10:IX10)</f>
        <v>-4989.8298281179659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" si="78">FS6/FS9</f>
        <v>84.042794759825327</v>
      </c>
    </row>
    <row r="11" spans="1:17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</row>
    <row r="12" spans="1:17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</row>
    <row r="13" spans="1:17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</row>
    <row r="14" spans="1:175">
      <c r="A14" s="6"/>
      <c r="B14" s="6">
        <f>B6/B10</f>
        <v>49.44805704788191</v>
      </c>
      <c r="C14" s="6"/>
      <c r="D14" s="6"/>
      <c r="E14" s="6"/>
      <c r="F14" s="6"/>
    </row>
    <row r="15" spans="1:175">
      <c r="A15" s="6"/>
      <c r="B15" s="6"/>
      <c r="C15" s="6"/>
      <c r="D15" s="6"/>
      <c r="E15" s="6"/>
      <c r="F15" s="6"/>
    </row>
    <row r="16" spans="1:17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D1" workbookViewId="0">
      <selection activeCell="N7" sqref="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-24788.089999999993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-1.1360083556236813E-3</v>
      </c>
      <c r="B10" s="3">
        <f>SUM(D10:IX10)</f>
        <v>-4028.5128307126988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" si="5">N6/N9</f>
        <v>-242.26490066225165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6.1531614870430094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2018-11-27T14:47:40Z</dcterms:modified>
</cp:coreProperties>
</file>