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14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31" l="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<sst xmlns="http://schemas.openxmlformats.org/spreadsheetml/2006/main" count="96" uniqueCount="19">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</sst>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1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美的集团!$D$9:$AF$9</c:f>
              <c:numCache>
                <c:formatCode>#,##0.00;[Red]#,##0.00</c:formatCode>
                <c:ptCount val="2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895784"/>
        <c:axId val="-2089617496"/>
      </c:lineChart>
      <c:catAx>
        <c:axId val="1782895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617496"/>
        <c:crosses val="autoZero"/>
        <c:auto val="1"/>
        <c:lblAlgn val="ctr"/>
        <c:lblOffset val="100"/>
        <c:noMultiLvlLbl val="0"/>
      </c:catAx>
      <c:valAx>
        <c:axId val="-20896174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2895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中国石化!$D$11:$AP$11</c:f>
              <c:numCache>
                <c:formatCode>[Red]0.00;[Green]\-0.00</c:formatCode>
                <c:ptCount val="39"/>
                <c:pt idx="0">
                  <c:v>-973.91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中国石化!$D$12:$AP$12</c:f>
              <c:numCache>
                <c:formatCode>[Red]0.00;[Green]\-0.00</c:formatCode>
                <c:ptCount val="39"/>
                <c:pt idx="0">
                  <c:v>4267.23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中国石化!$D$13:$AP$13</c:f>
              <c:numCache>
                <c:formatCode>[Red]0.00;[Green]\-0.00</c:formatCode>
                <c:ptCount val="39"/>
                <c:pt idx="0">
                  <c:v>-5241.14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780920"/>
        <c:axId val="-2144160584"/>
      </c:lineChart>
      <c:catAx>
        <c:axId val="-2143780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160584"/>
        <c:crosses val="autoZero"/>
        <c:auto val="1"/>
        <c:lblAlgn val="ctr"/>
        <c:lblOffset val="100"/>
        <c:noMultiLvlLbl val="0"/>
      </c:catAx>
      <c:valAx>
        <c:axId val="-2144160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3780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宝钢股份!$D$9:$AN$9</c:f>
              <c:numCache>
                <c:formatCode>#,##0.00;[Red]#,##0.00</c:formatCode>
                <c:ptCount val="37"/>
                <c:pt idx="0">
                  <c:v>9.41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2148632"/>
        <c:axId val="2128484360"/>
      </c:lineChart>
      <c:catAx>
        <c:axId val="-1992148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484360"/>
        <c:crosses val="autoZero"/>
        <c:auto val="1"/>
        <c:lblAlgn val="ctr"/>
        <c:lblOffset val="100"/>
        <c:noMultiLvlLbl val="0"/>
      </c:catAx>
      <c:valAx>
        <c:axId val="212848436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2148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宝钢股份!$D$11:$AP$11</c:f>
              <c:numCache>
                <c:formatCode>[Red]0.00;[Green]\-0.00</c:formatCode>
                <c:ptCount val="39"/>
                <c:pt idx="0">
                  <c:v>-2801.16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宝钢股份!$D$12:$AP$12</c:f>
              <c:numCache>
                <c:formatCode>[Red]0.00;[Green]\-0.00</c:formatCode>
                <c:ptCount val="39"/>
                <c:pt idx="0">
                  <c:v>178.46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宝钢股份!$D$13:$AP$13</c:f>
              <c:numCache>
                <c:formatCode>[Red]0.00;[Green]\-0.00</c:formatCode>
                <c:ptCount val="39"/>
                <c:pt idx="0">
                  <c:v>-2979.62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431800"/>
        <c:axId val="-2088335512"/>
      </c:lineChart>
      <c:catAx>
        <c:axId val="212843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335512"/>
        <c:crosses val="autoZero"/>
        <c:auto val="1"/>
        <c:lblAlgn val="ctr"/>
        <c:lblOffset val="100"/>
        <c:noMultiLvlLbl val="0"/>
      </c:catAx>
      <c:valAx>
        <c:axId val="-2088335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8431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华大基因!$D$9:$AN$9</c:f>
              <c:numCache>
                <c:formatCode>#,##0.00;[Red]#,##0.00</c:formatCode>
                <c:ptCount val="37"/>
                <c:pt idx="0">
                  <c:v>166.22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9927832"/>
        <c:axId val="-2144152440"/>
      </c:lineChart>
      <c:catAx>
        <c:axId val="-1999927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152440"/>
        <c:crosses val="autoZero"/>
        <c:auto val="1"/>
        <c:lblAlgn val="ctr"/>
        <c:lblOffset val="100"/>
        <c:noMultiLvlLbl val="0"/>
      </c:catAx>
      <c:valAx>
        <c:axId val="-214415244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9927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华大基因!$D$11:$AP$11</c:f>
              <c:numCache>
                <c:formatCode>[Red]0.00;[Green]\-0.00</c:formatCode>
                <c:ptCount val="39"/>
                <c:pt idx="0">
                  <c:v>-760.11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华大基因!$D$12:$AP$12</c:f>
              <c:numCache>
                <c:formatCode>[Red]0.00;[Green]\-0.00</c:formatCode>
                <c:ptCount val="39"/>
                <c:pt idx="0">
                  <c:v>-1391.2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华大基因!$D$13:$AP$13</c:f>
              <c:numCache>
                <c:formatCode>[Red]0.00;[Green]\-0.00</c:formatCode>
                <c:ptCount val="39"/>
                <c:pt idx="0">
                  <c:v>631.09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3837400"/>
        <c:axId val="-1993834424"/>
      </c:lineChart>
      <c:catAx>
        <c:axId val="-1993837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3834424"/>
        <c:crosses val="autoZero"/>
        <c:auto val="1"/>
        <c:lblAlgn val="ctr"/>
        <c:lblOffset val="100"/>
        <c:noMultiLvlLbl val="0"/>
      </c:catAx>
      <c:valAx>
        <c:axId val="-1993834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3837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比亚迪!$D$9:$AN$9</c:f>
              <c:numCache>
                <c:formatCode>#,##0.00;[Red]#,##0.00</c:formatCode>
                <c:ptCount val="37"/>
                <c:pt idx="0">
                  <c:v>166.22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9862456"/>
        <c:axId val="-1999859784"/>
      </c:lineChart>
      <c:catAx>
        <c:axId val="-1999862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9859784"/>
        <c:crosses val="autoZero"/>
        <c:auto val="1"/>
        <c:lblAlgn val="ctr"/>
        <c:lblOffset val="100"/>
        <c:noMultiLvlLbl val="0"/>
      </c:catAx>
      <c:valAx>
        <c:axId val="-19998597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9862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比亚迪!$D$11:$AP$11</c:f>
              <c:numCache>
                <c:formatCode>[Red]0.00;[Green]\-0.00</c:formatCode>
                <c:ptCount val="39"/>
                <c:pt idx="0">
                  <c:v>-1264.26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比亚迪!$D$12:$AP$12</c:f>
              <c:numCache>
                <c:formatCode>[Red]0.00;[Green]\-0.00</c:formatCode>
                <c:ptCount val="39"/>
                <c:pt idx="0">
                  <c:v>-842.29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比亚迪!$D$13:$AP$13</c:f>
              <c:numCache>
                <c:formatCode>[Red]0.00;[Green]\-0.00</c:formatCode>
                <c:ptCount val="39"/>
                <c:pt idx="0">
                  <c:v>-421.96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060072"/>
        <c:axId val="-2113527368"/>
      </c:lineChart>
      <c:catAx>
        <c:axId val="-2080060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527368"/>
        <c:crosses val="autoZero"/>
        <c:auto val="1"/>
        <c:lblAlgn val="ctr"/>
        <c:lblOffset val="100"/>
        <c:noMultiLvlLbl val="0"/>
      </c:catAx>
      <c:valAx>
        <c:axId val="-2113527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0060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美的集团!$D$11:$AD$11</c:f>
              <c:numCache>
                <c:formatCode>[Red]0.00;[Green]\-0.00</c:formatCode>
                <c:ptCount val="27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美的集团!$D$12:$AD$12</c:f>
              <c:numCache>
                <c:formatCode>[Red]0.00;[Green]\-0.00</c:formatCode>
                <c:ptCount val="27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美的集团!$D$13:$AD$13</c:f>
              <c:numCache>
                <c:formatCode>[Red]0.00;[Green]\-0.00</c:formatCode>
                <c:ptCount val="27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770680"/>
        <c:axId val="2120773656"/>
      </c:lineChart>
      <c:catAx>
        <c:axId val="2120770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773656"/>
        <c:crosses val="autoZero"/>
        <c:auto val="1"/>
        <c:lblAlgn val="ctr"/>
        <c:lblOffset val="100"/>
        <c:noMultiLvlLbl val="0"/>
      </c:catAx>
      <c:valAx>
        <c:axId val="2120773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0770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贵州茅台!$D$9:$AL$9</c:f>
              <c:numCache>
                <c:formatCode>#,##0.00;[Red]#,##0.00</c:formatCode>
                <c:ptCount val="35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129112"/>
        <c:axId val="-2089032888"/>
      </c:lineChart>
      <c:catAx>
        <c:axId val="-208212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032888"/>
        <c:crosses val="autoZero"/>
        <c:auto val="1"/>
        <c:lblAlgn val="ctr"/>
        <c:lblOffset val="100"/>
        <c:noMultiLvlLbl val="0"/>
      </c:catAx>
      <c:valAx>
        <c:axId val="-208903288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129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贵州茅台!$D$11:$AK$11</c:f>
              <c:numCache>
                <c:formatCode>[Red]0.00;[Green]\-0.00</c:formatCode>
                <c:ptCount val="34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贵州茅台!$D$12:$AK$12</c:f>
              <c:numCache>
                <c:formatCode>[Red]0.00;[Green]\-0.00</c:formatCode>
                <c:ptCount val="34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贵州茅台!$D$13:$AK$13</c:f>
              <c:numCache>
                <c:formatCode>[Red]0.00;[Green]\-0.00</c:formatCode>
                <c:ptCount val="34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344984"/>
        <c:axId val="2145357608"/>
      </c:lineChart>
      <c:catAx>
        <c:axId val="2145344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357608"/>
        <c:crosses val="autoZero"/>
        <c:auto val="1"/>
        <c:lblAlgn val="ctr"/>
        <c:lblOffset val="100"/>
        <c:noMultiLvlLbl val="0"/>
      </c:catAx>
      <c:valAx>
        <c:axId val="2145357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344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东阿阿胶!$D$9:$AD$9</c:f>
              <c:numCache>
                <c:formatCode>#,##0.00;[Red]#,##0.00</c:formatCode>
                <c:ptCount val="2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1357320"/>
        <c:axId val="-2001321736"/>
      </c:lineChart>
      <c:catAx>
        <c:axId val="-2001357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321736"/>
        <c:crosses val="autoZero"/>
        <c:auto val="1"/>
        <c:lblAlgn val="ctr"/>
        <c:lblOffset val="100"/>
        <c:noMultiLvlLbl val="0"/>
      </c:catAx>
      <c:valAx>
        <c:axId val="-200132173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1357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东阿阿胶!$D$11:$AG$11</c:f>
              <c:numCache>
                <c:formatCode>[Red]0.00;[Green]\-0.00</c:formatCode>
                <c:ptCount val="30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东阿阿胶!$D$12:$AG$12</c:f>
              <c:numCache>
                <c:formatCode>[Red]0.00;[Green]\-0.00</c:formatCode>
                <c:ptCount val="30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东阿阿胶!$D$13:$AG$13</c:f>
              <c:numCache>
                <c:formatCode>[Red]0.00;[Green]\-0.00</c:formatCode>
                <c:ptCount val="30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621176"/>
        <c:axId val="2144618120"/>
      </c:lineChart>
      <c:catAx>
        <c:axId val="2144621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618120"/>
        <c:crosses val="autoZero"/>
        <c:auto val="1"/>
        <c:lblAlgn val="ctr"/>
        <c:lblOffset val="100"/>
        <c:noMultiLvlLbl val="0"/>
      </c:catAx>
      <c:valAx>
        <c:axId val="2144618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621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云南白药!$D$9:$AN$9</c:f>
              <c:numCache>
                <c:formatCode>#,##0.00;[Red]#,##0.00</c:formatCode>
                <c:ptCount val="3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578808"/>
        <c:axId val="2144581816"/>
      </c:lineChart>
      <c:catAx>
        <c:axId val="2144578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581816"/>
        <c:crosses val="autoZero"/>
        <c:auto val="1"/>
        <c:lblAlgn val="ctr"/>
        <c:lblOffset val="100"/>
        <c:noMultiLvlLbl val="0"/>
      </c:catAx>
      <c:valAx>
        <c:axId val="21445818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578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云南白药!$D$11:$AP$11</c:f>
              <c:numCache>
                <c:formatCode>[Red]0.00;[Green]\-0.00</c:formatCode>
                <c:ptCount val="3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云南白药!$D$12:$AP$12</c:f>
              <c:numCache>
                <c:formatCode>[Red]0.00;[Green]\-0.00</c:formatCode>
                <c:ptCount val="3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云南白药!$D$13:$AP$13</c:f>
              <c:numCache>
                <c:formatCode>[Red]0.00;[Green]\-0.00</c:formatCode>
                <c:ptCount val="3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540360"/>
        <c:axId val="2144536504"/>
      </c:lineChart>
      <c:catAx>
        <c:axId val="214454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536504"/>
        <c:crosses val="autoZero"/>
        <c:auto val="1"/>
        <c:lblAlgn val="ctr"/>
        <c:lblOffset val="100"/>
        <c:noMultiLvlLbl val="0"/>
      </c:catAx>
      <c:valAx>
        <c:axId val="2144536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540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中国石化!$D$9:$AN$9</c:f>
              <c:numCache>
                <c:formatCode>#,##0.00;[Red]#,##0.00</c:formatCode>
                <c:ptCount val="37"/>
                <c:pt idx="0">
                  <c:v>6.42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858776"/>
        <c:axId val="2116651688"/>
      </c:lineChart>
      <c:catAx>
        <c:axId val="-213185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651688"/>
        <c:crosses val="autoZero"/>
        <c:auto val="1"/>
        <c:lblAlgn val="ctr"/>
        <c:lblOffset val="100"/>
        <c:noMultiLvlLbl val="0"/>
      </c:catAx>
      <c:valAx>
        <c:axId val="211665168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1858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19</xdr:row>
      <xdr:rowOff>38100</xdr:rowOff>
    </xdr:from>
    <xdr:to>
      <xdr:col>16</xdr:col>
      <xdr:colOff>450850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1212850</xdr:colOff>
      <xdr:row>18</xdr:row>
      <xdr:rowOff>38100</xdr:rowOff>
    </xdr:from>
    <xdr:to>
      <xdr:col>10</xdr:col>
      <xdr:colOff>317500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628650</xdr:colOff>
      <xdr:row>17</xdr:row>
      <xdr:rowOff>50800</xdr:rowOff>
    </xdr:from>
    <xdr:to>
      <xdr:col>16</xdr:col>
      <xdr:colOff>247650</xdr:colOff>
      <xdr:row>31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171450</xdr:colOff>
      <xdr:row>16</xdr:row>
      <xdr:rowOff>88900</xdr:rowOff>
    </xdr:from>
    <xdr:to>
      <xdr:col>10</xdr:col>
      <xdr:colOff>76200</xdr:colOff>
      <xdr:row>30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146050</xdr:colOff>
      <xdr:row>15</xdr:row>
      <xdr:rowOff>114300</xdr:rowOff>
    </xdr:from>
    <xdr:to>
      <xdr:col>16</xdr:col>
      <xdr:colOff>622300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1085850</xdr:colOff>
      <xdr:row>19</xdr:row>
      <xdr:rowOff>127000</xdr:rowOff>
    </xdr:from>
    <xdr:to>
      <xdr:col>9</xdr:col>
      <xdr:colOff>241300</xdr:colOff>
      <xdr:row>34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opLeftCell="A6" workbookViewId="0">
      <selection activeCell="H40" sqref="H40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0">
      <c r="A3" s="6"/>
      <c r="B3" s="6"/>
      <c r="C3" s="8" t="s">
        <v>0</v>
      </c>
      <c r="D3" s="6"/>
      <c r="E3" s="6"/>
      <c r="F3" s="6"/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</row>
    <row r="6" spans="1:20">
      <c r="A6" s="6"/>
      <c r="B6" s="12">
        <f>SUM(D6:IX6)</f>
        <v>19037.180000000008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</row>
    <row r="7" spans="1:20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</row>
    <row r="8" spans="1:20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</row>
    <row r="9" spans="1:20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</row>
    <row r="10" spans="1:20">
      <c r="A10" s="4">
        <f>B10/F2</f>
        <v>4.6745563486341659E-4</v>
      </c>
      <c r="B10" s="3">
        <f>SUM(D10:IX10)</f>
        <v>294.87101447184318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</row>
    <row r="11" spans="1:20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</row>
    <row r="12" spans="1:20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</row>
    <row r="13" spans="1:20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</row>
    <row r="14" spans="1:20">
      <c r="A14" s="6"/>
      <c r="B14" s="6">
        <f>B6/B10</f>
        <v>64.561042169907282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workbookViewId="0">
      <selection activeCell="T7" sqref="T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</row>
    <row r="6" spans="1:20">
      <c r="A6" s="6"/>
      <c r="B6" s="12">
        <f>SUM(D6:IX6)</f>
        <v>2699.6200000000003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</row>
    <row r="7" spans="1:20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</row>
    <row r="8" spans="1:20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</row>
    <row r="9" spans="1:20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</row>
    <row r="10" spans="1:20" s="9" customFormat="1">
      <c r="A10" s="19">
        <f>B10/F2</f>
        <v>2.9397532078698683E-5</v>
      </c>
      <c r="B10" s="20">
        <f>SUM(D10:IX10)</f>
        <v>3.6923300290845544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</row>
    <row r="11" spans="1:20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</row>
    <row r="12" spans="1:20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</row>
    <row r="13" spans="1:20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</row>
    <row r="14" spans="1:20">
      <c r="A14" s="6"/>
      <c r="B14" s="6">
        <f>B6/B10</f>
        <v>731.14266025383483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opLeftCell="A2" workbookViewId="0">
      <selection activeCell="T9" sqref="T9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</row>
    <row r="6" spans="1:20">
      <c r="A6" s="6"/>
      <c r="B6" s="12">
        <f>SUM(D6:IX6)</f>
        <v>-5980.5700000000015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</row>
    <row r="7" spans="1:20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</row>
    <row r="8" spans="1:20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</row>
    <row r="9" spans="1:20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</row>
    <row r="10" spans="1:20">
      <c r="A10" s="4">
        <f>B10/F2</f>
        <v>-1.4791518597028854E-3</v>
      </c>
      <c r="B10" s="3">
        <f>SUM(D10:IX10)</f>
        <v>-96.736531624568713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</row>
    <row r="11" spans="1:20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</row>
    <row r="12" spans="1:20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</row>
    <row r="13" spans="1:20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</row>
    <row r="14" spans="1:20">
      <c r="A14" s="6"/>
      <c r="B14" s="6">
        <f>B6/B10</f>
        <v>61.823283299120092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opLeftCell="A6" workbookViewId="0">
      <selection activeCell="T9" sqref="T9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</row>
    <row r="6" spans="1:20">
      <c r="A6" s="6"/>
      <c r="B6" s="12">
        <f>SUM(D6:IX6)</f>
        <v>6601.9500000000016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</row>
    <row r="7" spans="1:20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</row>
    <row r="8" spans="1:20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</row>
    <row r="9" spans="1:20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</row>
    <row r="10" spans="1:20">
      <c r="A10" s="4">
        <f>B10/F2</f>
        <v>6.1536435942548815E-4</v>
      </c>
      <c r="B10" s="3">
        <f>SUM(D10:IX10)</f>
        <v>64.059429816193315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</row>
    <row r="11" spans="1:20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</row>
    <row r="12" spans="1:20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</row>
    <row r="13" spans="1:20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</row>
    <row r="14" spans="1:20">
      <c r="A14" s="6"/>
      <c r="B14" s="6">
        <f>B6/B10</f>
        <v>103.05976838918292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workbookViewId="0">
      <selection activeCell="C3" sqref="C3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>
      <c r="A6" s="6"/>
      <c r="B6" s="12">
        <f>SUM(D6:IX6)</f>
        <v>-973.91</v>
      </c>
      <c r="C6" s="8" t="s">
        <v>1</v>
      </c>
      <c r="D6" s="2">
        <v>-973.91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6"/>
      <c r="B7" s="12"/>
      <c r="C7" s="8" t="s">
        <v>12</v>
      </c>
      <c r="D7" s="2">
        <v>4267.2299999999996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6"/>
      <c r="B8" s="12"/>
      <c r="C8" s="8" t="s">
        <v>11</v>
      </c>
      <c r="D8" s="2">
        <v>-5241.1400000000003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6"/>
      <c r="B9" s="6"/>
      <c r="C9" s="8" t="s">
        <v>2</v>
      </c>
      <c r="D9" s="13">
        <v>6.42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0">
      <c r="A10" s="4">
        <f>B10/F2</f>
        <v>-1.5875110084664864E-5</v>
      </c>
      <c r="B10" s="3">
        <f>SUM(D10:IX10)</f>
        <v>-151.69937694704049</v>
      </c>
      <c r="C10" s="8" t="s">
        <v>3</v>
      </c>
      <c r="D10" s="6">
        <f t="shared" ref="D10:T10" si="0">D6/D9</f>
        <v>-151.69937694704049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8" t="s">
        <v>7</v>
      </c>
      <c r="D11" s="12">
        <f ca="1">SUM(INDIRECT(ADDRESS(6, 4)) : INDIRECT(ADDRESS(6, COLUMN())))</f>
        <v>-973.91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spans="1:20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spans="1:20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spans="1:20">
      <c r="A14" s="6"/>
      <c r="B14" s="6">
        <f>B6/B10</f>
        <v>6.42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workbookViewId="0">
      <selection activeCell="D9" sqref="D9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>
      <c r="A6" s="6"/>
      <c r="B6" s="12">
        <f>SUM(D6:IX6)</f>
        <v>-2801.16</v>
      </c>
      <c r="C6" s="8" t="s">
        <v>1</v>
      </c>
      <c r="D6" s="2">
        <v>-2801.16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6"/>
      <c r="B7" s="12"/>
      <c r="C7" s="8" t="s">
        <v>12</v>
      </c>
      <c r="D7" s="2">
        <v>178.46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6"/>
      <c r="B8" s="12"/>
      <c r="C8" s="8" t="s">
        <v>11</v>
      </c>
      <c r="D8" s="2">
        <v>-2979.62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6"/>
      <c r="B9" s="6"/>
      <c r="C9" s="8" t="s">
        <v>2</v>
      </c>
      <c r="D9" s="13">
        <v>9.41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0">
      <c r="A10" s="4">
        <f>B10/F2</f>
        <v>-1.3475738561550686E-4</v>
      </c>
      <c r="B10" s="3">
        <f>SUM(D10:IX10)</f>
        <v>-297.67906482465463</v>
      </c>
      <c r="C10" s="8" t="s">
        <v>3</v>
      </c>
      <c r="D10" s="6">
        <f t="shared" ref="D10:T10" si="0">D6/D9</f>
        <v>-297.67906482465463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8" t="s">
        <v>7</v>
      </c>
      <c r="D11" s="12">
        <f ca="1">SUM(INDIRECT(ADDRESS(6, 4)) : INDIRECT(ADDRESS(6, COLUMN())))</f>
        <v>-2801.16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spans="1:20">
      <c r="A12" s="6"/>
      <c r="B12" s="6"/>
      <c r="C12" s="8" t="s">
        <v>13</v>
      </c>
      <c r="D12" s="12">
        <f ca="1">SUM(INDIRECT(ADDRESS(7, 4)) : INDIRECT(ADDRESS(7, COLUMN())))</f>
        <v>178.46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spans="1:20">
      <c r="A13" s="6"/>
      <c r="B13" s="6"/>
      <c r="C13" s="8" t="s">
        <v>14</v>
      </c>
      <c r="D13" s="12">
        <f ca="1">SUM(INDIRECT(ADDRESS(8, 4)) : INDIRECT(ADDRESS(8, COLUMN())))</f>
        <v>-2979.62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spans="1:20">
      <c r="A14" s="6"/>
      <c r="B14" s="6">
        <f>B6/B10</f>
        <v>9.4099999999999984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opLeftCell="A5" workbookViewId="0">
      <selection activeCell="D9" sqref="D9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>
      <c r="A6" s="6"/>
      <c r="B6" s="12">
        <f>SUM(D6:IX6)</f>
        <v>-760.11</v>
      </c>
      <c r="C6" s="8" t="s">
        <v>1</v>
      </c>
      <c r="D6" s="2">
        <v>-760.11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6"/>
      <c r="B7" s="12"/>
      <c r="C7" s="8" t="s">
        <v>12</v>
      </c>
      <c r="D7" s="2">
        <v>-1391.2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6"/>
      <c r="B8" s="12"/>
      <c r="C8" s="8" t="s">
        <v>11</v>
      </c>
      <c r="D8" s="2">
        <v>631.09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6"/>
      <c r="B9" s="6"/>
      <c r="C9" s="8" t="s">
        <v>2</v>
      </c>
      <c r="D9" s="13">
        <v>166.22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0">
      <c r="A10" s="4">
        <f>B10/F2</f>
        <v>-1.1403779085555272E-3</v>
      </c>
      <c r="B10" s="3">
        <f>SUM(D10:IX10)</f>
        <v>-4.5729154133076646</v>
      </c>
      <c r="C10" s="8" t="s">
        <v>3</v>
      </c>
      <c r="D10" s="6">
        <f t="shared" ref="D10:T10" si="0">D6/D9</f>
        <v>-4.5729154133076646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8" t="s">
        <v>7</v>
      </c>
      <c r="D11" s="12">
        <f ca="1">SUM(INDIRECT(ADDRESS(6, 4)) : INDIRECT(ADDRESS(6, COLUMN())))</f>
        <v>-760.11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spans="1:20">
      <c r="A12" s="6"/>
      <c r="B12" s="6"/>
      <c r="C12" s="8" t="s">
        <v>13</v>
      </c>
      <c r="D12" s="12">
        <f ca="1">SUM(INDIRECT(ADDRESS(7, 4)) : INDIRECT(ADDRESS(7, COLUMN())))</f>
        <v>-1391.2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spans="1:20">
      <c r="A13" s="6"/>
      <c r="B13" s="6"/>
      <c r="C13" s="8" t="s">
        <v>14</v>
      </c>
      <c r="D13" s="12">
        <f ca="1">SUM(INDIRECT(ADDRESS(8, 4)) : INDIRECT(ADDRESS(8, COLUMN())))</f>
        <v>631.09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spans="1:20">
      <c r="A14" s="6"/>
      <c r="B14" s="6">
        <f>B6/B10</f>
        <v>166.22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abSelected="1" workbookViewId="0">
      <selection activeCell="D9" sqref="D9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>
      <c r="A6" s="6"/>
      <c r="B6" s="12">
        <f>SUM(D6:IX6)</f>
        <v>-1264.26</v>
      </c>
      <c r="C6" s="8" t="s">
        <v>1</v>
      </c>
      <c r="D6" s="2">
        <v>-1264.26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6"/>
      <c r="B7" s="12"/>
      <c r="C7" s="8" t="s">
        <v>12</v>
      </c>
      <c r="D7" s="2">
        <v>-842.29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6"/>
      <c r="B8" s="12"/>
      <c r="C8" s="8" t="s">
        <v>11</v>
      </c>
      <c r="D8" s="2">
        <v>-421.96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6"/>
      <c r="B9" s="6"/>
      <c r="C9" s="8" t="s">
        <v>2</v>
      </c>
      <c r="D9" s="13">
        <v>166.22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0">
      <c r="A10" s="4">
        <f>B10/F2</f>
        <v>-6.6836062651420735E-5</v>
      </c>
      <c r="B10" s="3">
        <f>SUM(D10:IX10)</f>
        <v>-7.6059439297316809</v>
      </c>
      <c r="C10" s="8" t="s">
        <v>3</v>
      </c>
      <c r="D10" s="6">
        <f t="shared" ref="D10:T10" si="0">D6/D9</f>
        <v>-7.6059439297316809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8" t="s">
        <v>7</v>
      </c>
      <c r="D11" s="12">
        <f ca="1">SUM(INDIRECT(ADDRESS(6, 4)) : INDIRECT(ADDRESS(6, COLUMN())))</f>
        <v>-1264.26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spans="1:20">
      <c r="A12" s="6"/>
      <c r="B12" s="6"/>
      <c r="C12" s="8" t="s">
        <v>13</v>
      </c>
      <c r="D12" s="12">
        <f ca="1">SUM(INDIRECT(ADDRESS(7, 4)) : INDIRECT(ADDRESS(7, COLUMN())))</f>
        <v>-842.29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spans="1:20">
      <c r="A13" s="6"/>
      <c r="B13" s="6"/>
      <c r="C13" s="8" t="s">
        <v>14</v>
      </c>
      <c r="D13" s="12">
        <f ca="1">SUM(INDIRECT(ADDRESS(8, 4)) : INDIRECT(ADDRESS(8, COLUMN())))</f>
        <v>-421.96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spans="1:20">
      <c r="A14" s="6"/>
      <c r="B14" s="6">
        <f>B6/B10</f>
        <v>166.22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2018-03-16T13:46:37Z</dcterms:modified>
</cp:coreProperties>
</file>