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X8" i="19" l="1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<sst xmlns="http://schemas.openxmlformats.org/spreadsheetml/2006/main" count="355" uniqueCount="96">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</sst>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68136"/>
        <c:axId val="-2092465080"/>
      </c:lineChart>
      <c:catAx>
        <c:axId val="-209246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65080"/>
        <c:crosses val="autoZero"/>
        <c:auto val="1"/>
        <c:lblAlgn val="ctr"/>
        <c:lblOffset val="100"/>
        <c:tickLblSkip val="2"/>
        <c:noMultiLvlLbl val="0"/>
      </c:catAx>
      <c:valAx>
        <c:axId val="-209246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6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45224"/>
        <c:axId val="-2092284120"/>
      </c:lineChart>
      <c:catAx>
        <c:axId val="-209234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84120"/>
        <c:crosses val="autoZero"/>
        <c:auto val="1"/>
        <c:lblAlgn val="ctr"/>
        <c:lblOffset val="100"/>
        <c:noMultiLvlLbl val="0"/>
      </c:catAx>
      <c:valAx>
        <c:axId val="-209228412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4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94840"/>
        <c:axId val="-2092291896"/>
      </c:lineChart>
      <c:catAx>
        <c:axId val="-209229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91896"/>
        <c:crosses val="autoZero"/>
        <c:auto val="1"/>
        <c:lblAlgn val="ctr"/>
        <c:lblOffset val="100"/>
        <c:noMultiLvlLbl val="0"/>
      </c:catAx>
      <c:valAx>
        <c:axId val="-20922918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9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03784"/>
        <c:axId val="2134106776"/>
      </c:lineChart>
      <c:catAx>
        <c:axId val="213410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06776"/>
        <c:crosses val="autoZero"/>
        <c:auto val="1"/>
        <c:lblAlgn val="ctr"/>
        <c:lblOffset val="100"/>
        <c:noMultiLvlLbl val="0"/>
      </c:catAx>
      <c:valAx>
        <c:axId val="213410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10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12760"/>
        <c:axId val="-2092435304"/>
      </c:lineChart>
      <c:catAx>
        <c:axId val="-209241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35304"/>
        <c:crosses val="autoZero"/>
        <c:auto val="1"/>
        <c:lblAlgn val="ctr"/>
        <c:lblOffset val="100"/>
        <c:noMultiLvlLbl val="0"/>
      </c:catAx>
      <c:valAx>
        <c:axId val="-209243530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1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91448"/>
        <c:axId val="-2092588440"/>
      </c:lineChart>
      <c:catAx>
        <c:axId val="-209259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88440"/>
        <c:crosses val="autoZero"/>
        <c:auto val="1"/>
        <c:lblAlgn val="ctr"/>
        <c:lblOffset val="100"/>
        <c:noMultiLvlLbl val="0"/>
      </c:catAx>
      <c:valAx>
        <c:axId val="-20925884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9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32824"/>
        <c:axId val="-2093835848"/>
      </c:lineChart>
      <c:catAx>
        <c:axId val="-209383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835848"/>
        <c:crosses val="autoZero"/>
        <c:auto val="1"/>
        <c:lblAlgn val="ctr"/>
        <c:lblOffset val="100"/>
        <c:noMultiLvlLbl val="0"/>
      </c:catAx>
      <c:valAx>
        <c:axId val="-20938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83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855736"/>
        <c:axId val="-2089852680"/>
      </c:lineChart>
      <c:catAx>
        <c:axId val="-208985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852680"/>
        <c:crosses val="autoZero"/>
        <c:auto val="1"/>
        <c:lblAlgn val="ctr"/>
        <c:lblOffset val="100"/>
        <c:noMultiLvlLbl val="0"/>
      </c:catAx>
      <c:valAx>
        <c:axId val="-2089852680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85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37896"/>
        <c:axId val="-2093940968"/>
      </c:lineChart>
      <c:catAx>
        <c:axId val="-209393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940968"/>
        <c:crosses val="autoZero"/>
        <c:auto val="1"/>
        <c:lblAlgn val="ctr"/>
        <c:lblOffset val="100"/>
        <c:noMultiLvlLbl val="0"/>
      </c:catAx>
      <c:valAx>
        <c:axId val="-209394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93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834360"/>
        <c:axId val="-2089831304"/>
      </c:lineChart>
      <c:catAx>
        <c:axId val="-208983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831304"/>
        <c:crosses val="autoZero"/>
        <c:auto val="1"/>
        <c:lblAlgn val="ctr"/>
        <c:lblOffset val="100"/>
        <c:noMultiLvlLbl val="0"/>
      </c:catAx>
      <c:valAx>
        <c:axId val="-208983130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83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95688"/>
        <c:axId val="2138300792"/>
      </c:lineChart>
      <c:catAx>
        <c:axId val="-209399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00792"/>
        <c:crosses val="autoZero"/>
        <c:auto val="1"/>
        <c:lblAlgn val="ctr"/>
        <c:lblOffset val="100"/>
        <c:noMultiLvlLbl val="0"/>
      </c:catAx>
      <c:valAx>
        <c:axId val="2138300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99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10296"/>
        <c:axId val="-2093207240"/>
      </c:lineChart>
      <c:catAx>
        <c:axId val="-20932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07240"/>
        <c:crosses val="autoZero"/>
        <c:auto val="1"/>
        <c:lblAlgn val="ctr"/>
        <c:lblOffset val="100"/>
        <c:tickLblSkip val="2"/>
        <c:noMultiLvlLbl val="0"/>
      </c:catAx>
      <c:valAx>
        <c:axId val="-20932072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21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87752"/>
        <c:axId val="-2092423176"/>
      </c:lineChart>
      <c:catAx>
        <c:axId val="-209238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23176"/>
        <c:crosses val="autoZero"/>
        <c:auto val="1"/>
        <c:lblAlgn val="ctr"/>
        <c:lblOffset val="100"/>
        <c:noMultiLvlLbl val="0"/>
      </c:catAx>
      <c:valAx>
        <c:axId val="-2092423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8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00328"/>
        <c:axId val="2138892104"/>
      </c:lineChart>
      <c:catAx>
        <c:axId val="213820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892104"/>
        <c:crosses val="autoZero"/>
        <c:auto val="1"/>
        <c:lblAlgn val="ctr"/>
        <c:lblOffset val="100"/>
        <c:noMultiLvlLbl val="0"/>
      </c:catAx>
      <c:valAx>
        <c:axId val="213889210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0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07448"/>
        <c:axId val="-2092104440"/>
      </c:lineChart>
      <c:catAx>
        <c:axId val="-209210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04440"/>
        <c:crosses val="autoZero"/>
        <c:auto val="1"/>
        <c:lblAlgn val="ctr"/>
        <c:lblOffset val="100"/>
        <c:noMultiLvlLbl val="0"/>
      </c:catAx>
      <c:valAx>
        <c:axId val="-209210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10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001480"/>
        <c:axId val="-2094000072"/>
      </c:lineChart>
      <c:catAx>
        <c:axId val="-209400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00072"/>
        <c:crosses val="autoZero"/>
        <c:auto val="1"/>
        <c:lblAlgn val="ctr"/>
        <c:lblOffset val="100"/>
        <c:noMultiLvlLbl val="0"/>
      </c:catAx>
      <c:valAx>
        <c:axId val="-20940000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00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20072"/>
        <c:axId val="-2092017064"/>
      </c:lineChart>
      <c:catAx>
        <c:axId val="-209202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17064"/>
        <c:crosses val="autoZero"/>
        <c:auto val="1"/>
        <c:lblAlgn val="ctr"/>
        <c:lblOffset val="100"/>
        <c:noMultiLvlLbl val="0"/>
      </c:catAx>
      <c:valAx>
        <c:axId val="-209201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02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05864"/>
        <c:axId val="2139000616"/>
      </c:lineChart>
      <c:catAx>
        <c:axId val="213900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000616"/>
        <c:crosses val="autoZero"/>
        <c:auto val="1"/>
        <c:lblAlgn val="ctr"/>
        <c:lblOffset val="100"/>
        <c:noMultiLvlLbl val="0"/>
      </c:catAx>
      <c:valAx>
        <c:axId val="213900061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00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50856"/>
        <c:axId val="2138753864"/>
      </c:lineChart>
      <c:catAx>
        <c:axId val="213875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753864"/>
        <c:crosses val="autoZero"/>
        <c:auto val="1"/>
        <c:lblAlgn val="ctr"/>
        <c:lblOffset val="100"/>
        <c:noMultiLvlLbl val="0"/>
      </c:catAx>
      <c:valAx>
        <c:axId val="213875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75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05448"/>
        <c:axId val="2138301496"/>
      </c:lineChart>
      <c:catAx>
        <c:axId val="213830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01496"/>
        <c:crosses val="autoZero"/>
        <c:auto val="1"/>
        <c:lblAlgn val="ctr"/>
        <c:lblOffset val="100"/>
        <c:noMultiLvlLbl val="0"/>
      </c:catAx>
      <c:valAx>
        <c:axId val="21383014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30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08600"/>
        <c:axId val="2138194248"/>
      </c:lineChart>
      <c:catAx>
        <c:axId val="213820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94248"/>
        <c:crosses val="autoZero"/>
        <c:auto val="1"/>
        <c:lblAlgn val="ctr"/>
        <c:lblOffset val="100"/>
        <c:noMultiLvlLbl val="0"/>
      </c:catAx>
      <c:valAx>
        <c:axId val="213819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20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29384"/>
        <c:axId val="2138132392"/>
      </c:lineChart>
      <c:catAx>
        <c:axId val="213812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32392"/>
        <c:crosses val="autoZero"/>
        <c:auto val="1"/>
        <c:lblAlgn val="ctr"/>
        <c:lblOffset val="100"/>
        <c:noMultiLvlLbl val="0"/>
      </c:catAx>
      <c:valAx>
        <c:axId val="2138132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2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82792"/>
        <c:axId val="-2093179816"/>
      </c:lineChart>
      <c:catAx>
        <c:axId val="-209318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79816"/>
        <c:crosses val="autoZero"/>
        <c:auto val="1"/>
        <c:lblAlgn val="ctr"/>
        <c:lblOffset val="100"/>
        <c:noMultiLvlLbl val="0"/>
      </c:catAx>
      <c:valAx>
        <c:axId val="-2093179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8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27000"/>
        <c:axId val="-2092693416"/>
      </c:lineChart>
      <c:catAx>
        <c:axId val="-209192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93416"/>
        <c:crosses val="autoZero"/>
        <c:auto val="1"/>
        <c:lblAlgn val="ctr"/>
        <c:lblOffset val="100"/>
        <c:noMultiLvlLbl val="0"/>
      </c:catAx>
      <c:valAx>
        <c:axId val="-209269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92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33080"/>
        <c:axId val="-2109871048"/>
      </c:lineChart>
      <c:catAx>
        <c:axId val="-211033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871048"/>
        <c:crosses val="autoZero"/>
        <c:auto val="1"/>
        <c:lblAlgn val="ctr"/>
        <c:lblOffset val="100"/>
        <c:noMultiLvlLbl val="0"/>
      </c:catAx>
      <c:valAx>
        <c:axId val="-210987104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33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02360"/>
        <c:axId val="-2109799352"/>
      </c:lineChart>
      <c:catAx>
        <c:axId val="-21098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99352"/>
        <c:crosses val="autoZero"/>
        <c:auto val="1"/>
        <c:lblAlgn val="ctr"/>
        <c:lblOffset val="100"/>
        <c:noMultiLvlLbl val="0"/>
      </c:catAx>
      <c:valAx>
        <c:axId val="-210979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80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69192"/>
        <c:axId val="-2092772264"/>
      </c:lineChart>
      <c:catAx>
        <c:axId val="-209276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72264"/>
        <c:crosses val="autoZero"/>
        <c:auto val="1"/>
        <c:lblAlgn val="ctr"/>
        <c:lblOffset val="100"/>
        <c:noMultiLvlLbl val="0"/>
      </c:catAx>
      <c:valAx>
        <c:axId val="-2092772264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86664"/>
        <c:axId val="-2092793672"/>
      </c:lineChart>
      <c:catAx>
        <c:axId val="-209278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93672"/>
        <c:crosses val="autoZero"/>
        <c:auto val="1"/>
        <c:lblAlgn val="ctr"/>
        <c:lblOffset val="100"/>
        <c:noMultiLvlLbl val="0"/>
      </c:catAx>
      <c:valAx>
        <c:axId val="-20927936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8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02456"/>
        <c:axId val="-2109923592"/>
      </c:lineChart>
      <c:catAx>
        <c:axId val="-210990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23592"/>
        <c:crosses val="autoZero"/>
        <c:auto val="1"/>
        <c:lblAlgn val="ctr"/>
        <c:lblOffset val="100"/>
        <c:noMultiLvlLbl val="0"/>
      </c:catAx>
      <c:valAx>
        <c:axId val="-210992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90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79368"/>
        <c:axId val="-2109976360"/>
      </c:lineChart>
      <c:catAx>
        <c:axId val="-210997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76360"/>
        <c:crosses val="autoZero"/>
        <c:auto val="1"/>
        <c:lblAlgn val="ctr"/>
        <c:lblOffset val="100"/>
        <c:noMultiLvlLbl val="0"/>
      </c:catAx>
      <c:valAx>
        <c:axId val="-210997636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7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14072"/>
        <c:axId val="-2110027848"/>
      </c:lineChart>
      <c:catAx>
        <c:axId val="-211001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27848"/>
        <c:crosses val="autoZero"/>
        <c:auto val="1"/>
        <c:lblAlgn val="ctr"/>
        <c:lblOffset val="100"/>
        <c:noMultiLvlLbl val="0"/>
      </c:catAx>
      <c:valAx>
        <c:axId val="-211002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01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03656"/>
        <c:axId val="-2110100680"/>
      </c:lineChart>
      <c:catAx>
        <c:axId val="-211010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100680"/>
        <c:crosses val="autoZero"/>
        <c:auto val="1"/>
        <c:lblAlgn val="ctr"/>
        <c:lblOffset val="100"/>
        <c:noMultiLvlLbl val="0"/>
      </c:catAx>
      <c:valAx>
        <c:axId val="-2110100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10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32120"/>
        <c:axId val="-2110129112"/>
      </c:lineChart>
      <c:catAx>
        <c:axId val="-211013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129112"/>
        <c:crosses val="autoZero"/>
        <c:auto val="1"/>
        <c:lblAlgn val="ctr"/>
        <c:lblOffset val="100"/>
        <c:noMultiLvlLbl val="0"/>
      </c:catAx>
      <c:valAx>
        <c:axId val="-211012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13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48328"/>
        <c:axId val="2134088760"/>
      </c:lineChart>
      <c:catAx>
        <c:axId val="213394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88760"/>
        <c:crosses val="autoZero"/>
        <c:auto val="1"/>
        <c:lblAlgn val="ctr"/>
        <c:lblOffset val="100"/>
        <c:noMultiLvlLbl val="0"/>
      </c:catAx>
      <c:valAx>
        <c:axId val="213408876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4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59480"/>
        <c:axId val="-2110556472"/>
      </c:lineChart>
      <c:catAx>
        <c:axId val="-211055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56472"/>
        <c:crosses val="autoZero"/>
        <c:auto val="1"/>
        <c:lblAlgn val="ctr"/>
        <c:lblOffset val="100"/>
        <c:noMultiLvlLbl val="0"/>
      </c:catAx>
      <c:valAx>
        <c:axId val="-21105564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55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71416"/>
        <c:axId val="-2110568360"/>
      </c:lineChart>
      <c:catAx>
        <c:axId val="-211057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68360"/>
        <c:crosses val="autoZero"/>
        <c:auto val="1"/>
        <c:lblAlgn val="ctr"/>
        <c:lblOffset val="100"/>
        <c:noMultiLvlLbl val="0"/>
      </c:catAx>
      <c:valAx>
        <c:axId val="-211056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57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48728"/>
        <c:axId val="-2110645672"/>
      </c:lineChart>
      <c:catAx>
        <c:axId val="-211064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45672"/>
        <c:crosses val="autoZero"/>
        <c:auto val="1"/>
        <c:lblAlgn val="ctr"/>
        <c:lblOffset val="100"/>
        <c:noMultiLvlLbl val="0"/>
      </c:catAx>
      <c:valAx>
        <c:axId val="-21106456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64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93784"/>
        <c:axId val="-2092896856"/>
      </c:lineChart>
      <c:catAx>
        <c:axId val="-209289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96856"/>
        <c:crosses val="autoZero"/>
        <c:auto val="1"/>
        <c:lblAlgn val="ctr"/>
        <c:lblOffset val="100"/>
        <c:noMultiLvlLbl val="0"/>
      </c:catAx>
      <c:valAx>
        <c:axId val="-2092896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9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73544"/>
        <c:axId val="-2110695928"/>
      </c:lineChart>
      <c:catAx>
        <c:axId val="-211067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95928"/>
        <c:crosses val="autoZero"/>
        <c:auto val="1"/>
        <c:lblAlgn val="ctr"/>
        <c:lblOffset val="100"/>
        <c:noMultiLvlLbl val="0"/>
      </c:catAx>
      <c:valAx>
        <c:axId val="-211069592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67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36568"/>
        <c:axId val="-2110733560"/>
      </c:lineChart>
      <c:catAx>
        <c:axId val="-211073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733560"/>
        <c:crosses val="autoZero"/>
        <c:auto val="1"/>
        <c:lblAlgn val="ctr"/>
        <c:lblOffset val="100"/>
        <c:noMultiLvlLbl val="0"/>
      </c:catAx>
      <c:valAx>
        <c:axId val="-211073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73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92744"/>
        <c:axId val="-2096635416"/>
      </c:lineChart>
      <c:catAx>
        <c:axId val="-209649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35416"/>
        <c:crosses val="autoZero"/>
        <c:auto val="1"/>
        <c:lblAlgn val="ctr"/>
        <c:lblOffset val="100"/>
        <c:noMultiLvlLbl val="0"/>
      </c:catAx>
      <c:valAx>
        <c:axId val="-20966354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49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83128"/>
        <c:axId val="-2129680120"/>
      </c:lineChart>
      <c:catAx>
        <c:axId val="-212968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680120"/>
        <c:crosses val="autoZero"/>
        <c:auto val="1"/>
        <c:lblAlgn val="ctr"/>
        <c:lblOffset val="100"/>
        <c:noMultiLvlLbl val="0"/>
      </c:catAx>
      <c:valAx>
        <c:axId val="-212968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68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52744"/>
        <c:axId val="-2129749736"/>
      </c:lineChart>
      <c:catAx>
        <c:axId val="-212975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49736"/>
        <c:crosses val="autoZero"/>
        <c:auto val="1"/>
        <c:lblAlgn val="ctr"/>
        <c:lblOffset val="100"/>
        <c:noMultiLvlLbl val="0"/>
      </c:catAx>
      <c:valAx>
        <c:axId val="-212974973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75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89080"/>
        <c:axId val="-2129786136"/>
      </c:lineChart>
      <c:catAx>
        <c:axId val="-212978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86136"/>
        <c:crosses val="autoZero"/>
        <c:auto val="1"/>
        <c:lblAlgn val="ctr"/>
        <c:lblOffset val="100"/>
        <c:noMultiLvlLbl val="0"/>
      </c:catAx>
      <c:valAx>
        <c:axId val="-212978613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78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94952"/>
        <c:axId val="-2093092008"/>
      </c:lineChart>
      <c:catAx>
        <c:axId val="-209309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92008"/>
        <c:crosses val="autoZero"/>
        <c:auto val="1"/>
        <c:lblAlgn val="ctr"/>
        <c:lblOffset val="100"/>
        <c:noMultiLvlLbl val="0"/>
      </c:catAx>
      <c:valAx>
        <c:axId val="-20930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09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43656"/>
        <c:axId val="-2093040712"/>
      </c:lineChart>
      <c:catAx>
        <c:axId val="-209304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40712"/>
        <c:crosses val="autoZero"/>
        <c:auto val="1"/>
        <c:lblAlgn val="ctr"/>
        <c:lblOffset val="100"/>
        <c:noMultiLvlLbl val="0"/>
      </c:catAx>
      <c:valAx>
        <c:axId val="-20930407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4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38232"/>
        <c:axId val="-2092635240"/>
      </c:lineChart>
      <c:catAx>
        <c:axId val="-209263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35240"/>
        <c:crosses val="autoZero"/>
        <c:auto val="1"/>
        <c:lblAlgn val="ctr"/>
        <c:lblOffset val="100"/>
        <c:noMultiLvlLbl val="0"/>
      </c:catAx>
      <c:valAx>
        <c:axId val="-209263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3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91528"/>
        <c:axId val="-2092188536"/>
      </c:lineChart>
      <c:catAx>
        <c:axId val="-209219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88536"/>
        <c:crosses val="autoZero"/>
        <c:auto val="1"/>
        <c:lblAlgn val="ctr"/>
        <c:lblOffset val="100"/>
        <c:noMultiLvlLbl val="0"/>
      </c:catAx>
      <c:valAx>
        <c:axId val="-209218853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9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96792"/>
        <c:axId val="-2092993800"/>
      </c:lineChart>
      <c:catAx>
        <c:axId val="-209299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93800"/>
        <c:crosses val="autoZero"/>
        <c:auto val="1"/>
        <c:lblAlgn val="ctr"/>
        <c:lblOffset val="100"/>
        <c:noMultiLvlLbl val="0"/>
      </c:catAx>
      <c:valAx>
        <c:axId val="-209299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9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9"/>
  <sheetViews>
    <sheetView topLeftCell="JY1" workbookViewId="0">
      <selection activeCell="KL7" sqref="K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98">
      <c r="C2" s="1" t="s">
        <v>20</v>
      </c>
      <c r="D2" s="1" t="s">
        <v>7</v>
      </c>
      <c r="E2">
        <v>16.73</v>
      </c>
      <c r="F2">
        <f>E2*10000</f>
        <v>167300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</row>
    <row r="6" spans="1:298">
      <c r="B6" s="15">
        <f>SUM(D6:MI6)</f>
        <v>-42454.360000000015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</row>
    <row r="7" spans="1:29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</row>
    <row r="8" spans="1:298">
      <c r="A8" s="8">
        <f>B8/F2</f>
        <v>-4.1041983439930804E-2</v>
      </c>
      <c r="B8" s="7">
        <f>SUM(D8:MI8)</f>
        <v>-6866.323829500423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</row>
    <row r="9" spans="1:29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</row>
    <row r="10" spans="1:298">
      <c r="B10" s="10">
        <f>B6/B8</f>
        <v>6.1829824887663198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298">
      <c r="C12" s="17" t="s">
        <v>26</v>
      </c>
      <c r="D12" s="17" t="s">
        <v>27</v>
      </c>
    </row>
    <row r="13" spans="1:298">
      <c r="C13" s="10">
        <v>400</v>
      </c>
      <c r="D13" s="10">
        <v>8.4030000000000005</v>
      </c>
    </row>
    <row r="14" spans="1:298">
      <c r="A14" s="1" t="s">
        <v>29</v>
      </c>
      <c r="B14" s="23">
        <v>42991</v>
      </c>
      <c r="C14">
        <v>2000</v>
      </c>
      <c r="D14">
        <v>4.75</v>
      </c>
    </row>
    <row r="15" spans="1:298">
      <c r="A15" s="1" t="s">
        <v>29</v>
      </c>
      <c r="B15" s="11">
        <v>42993</v>
      </c>
      <c r="C15">
        <v>2000</v>
      </c>
      <c r="D15">
        <v>4.71</v>
      </c>
    </row>
    <row r="16" spans="1:29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20"/>
  <sheetViews>
    <sheetView topLeftCell="JY1" workbookViewId="0">
      <selection activeCell="KL7" sqref="K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9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</row>
    <row r="6" spans="1:298">
      <c r="B6" s="15">
        <f>SUM(D6:MI6)</f>
        <v>-194198.05000000002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</row>
    <row r="7" spans="1:29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</row>
    <row r="8" spans="1:298">
      <c r="A8" s="8">
        <f>B8/F2</f>
        <v>-0.15860552759568949</v>
      </c>
      <c r="B8" s="7">
        <f>SUM(D8:MI8)</f>
        <v>-15019.943463311794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</row>
    <row r="9" spans="1:29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</row>
    <row r="10" spans="1:298">
      <c r="B10">
        <f>B6/B8</f>
        <v>12.929346270467297</v>
      </c>
      <c r="HX10" t="s">
        <v>93</v>
      </c>
    </row>
    <row r="16" spans="1:29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4"/>
  <sheetViews>
    <sheetView topLeftCell="JY1" workbookViewId="0">
      <selection activeCell="KL7" sqref="K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98">
      <c r="C2" s="1" t="s">
        <v>11</v>
      </c>
      <c r="D2" s="1" t="s">
        <v>7</v>
      </c>
      <c r="E2">
        <v>4.05</v>
      </c>
      <c r="F2">
        <f>E2*10000</f>
        <v>40500</v>
      </c>
    </row>
    <row r="3" spans="1:298">
      <c r="C3" s="1" t="s">
        <v>1</v>
      </c>
    </row>
    <row r="4" spans="1:29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</row>
    <row r="6" spans="1:298" s="27" customFormat="1">
      <c r="B6" s="28">
        <f>SUM(D6:MI6)</f>
        <v>-35587.239999999969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</row>
    <row r="7" spans="1:29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</row>
    <row r="8" spans="1:298">
      <c r="A8" s="8">
        <f>B8/F2</f>
        <v>-8.7508843622780594E-2</v>
      </c>
      <c r="B8" s="7">
        <f>SUM(D8:MI8)</f>
        <v>-3544.108166722614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</row>
    <row r="9" spans="1:29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</row>
    <row r="10" spans="1:298">
      <c r="B10" s="10">
        <f>B6/B8</f>
        <v>10.041239805868845</v>
      </c>
      <c r="HE10" s="1" t="s">
        <v>41</v>
      </c>
      <c r="IJ10" s="1" t="s">
        <v>41</v>
      </c>
      <c r="IK10" s="1" t="s">
        <v>41</v>
      </c>
    </row>
    <row r="12" spans="1:298">
      <c r="C12" s="17" t="s">
        <v>26</v>
      </c>
      <c r="D12" s="17" t="s">
        <v>27</v>
      </c>
    </row>
    <row r="13" spans="1:298">
      <c r="C13" s="10">
        <v>300</v>
      </c>
      <c r="D13" s="10">
        <v>27.286999999999999</v>
      </c>
    </row>
    <row r="14" spans="1:29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C14"/>
  <sheetViews>
    <sheetView topLeftCell="JQ1" workbookViewId="0">
      <selection activeCell="KC7" sqref="KC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89">
      <c r="C2" s="1" t="s">
        <v>8</v>
      </c>
      <c r="D2" s="1" t="s">
        <v>7</v>
      </c>
      <c r="E2">
        <v>220.39</v>
      </c>
      <c r="F2">
        <f>E2*10000</f>
        <v>2203900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</row>
    <row r="6" spans="1:289">
      <c r="B6" s="15">
        <f>SUM(D6:MI6)</f>
        <v>-318524.38999999984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</row>
    <row r="7" spans="1:28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</row>
    <row r="8" spans="1:289">
      <c r="A8" s="8">
        <f>B8/F2</f>
        <v>-7.5427667003617374E-2</v>
      </c>
      <c r="B8" s="7">
        <f>SUM(D8:MI8)</f>
        <v>-166235.03530927232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</row>
    <row r="9" spans="1:28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</row>
    <row r="10" spans="1:289">
      <c r="T10" s="22" t="s">
        <v>49</v>
      </c>
      <c r="FE10" t="s">
        <v>82</v>
      </c>
      <c r="HJ10" t="s">
        <v>91</v>
      </c>
      <c r="JM10" t="s">
        <v>41</v>
      </c>
    </row>
    <row r="13" spans="1:289">
      <c r="C13" s="1" t="s">
        <v>26</v>
      </c>
      <c r="D13" s="1" t="s">
        <v>27</v>
      </c>
      <c r="E13" s="1" t="s">
        <v>47</v>
      </c>
    </row>
    <row r="14" spans="1:28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5"/>
  <sheetViews>
    <sheetView topLeftCell="KB1" workbookViewId="0">
      <selection activeCell="KL7" sqref="K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98">
      <c r="C2" s="1" t="s">
        <v>9</v>
      </c>
      <c r="D2" s="1" t="s">
        <v>7</v>
      </c>
      <c r="E2">
        <v>9.6</v>
      </c>
      <c r="F2">
        <f>E2*10000</f>
        <v>96000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</row>
    <row r="6" spans="1:298">
      <c r="B6" s="15">
        <f>SUM(D6:MI6)</f>
        <v>-106273.19000000002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</row>
    <row r="7" spans="1:29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</row>
    <row r="8" spans="1:298">
      <c r="A8" s="8">
        <f>B8/F2</f>
        <v>-0.21158670522708886</v>
      </c>
      <c r="B8" s="7">
        <f>SUM(D8:MI8)</f>
        <v>-20312.323701800531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</row>
    <row r="9" spans="1:29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</row>
    <row r="12" spans="1:298">
      <c r="C12" s="1" t="s">
        <v>26</v>
      </c>
      <c r="D12" s="1" t="s">
        <v>27</v>
      </c>
      <c r="E12" s="1" t="s">
        <v>30</v>
      </c>
    </row>
    <row r="13" spans="1:29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98">
      <c r="C14" s="12"/>
      <c r="D14" s="13"/>
      <c r="E14" s="13"/>
    </row>
    <row r="15" spans="1:29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5"/>
  <sheetViews>
    <sheetView topLeftCell="JD2" workbookViewId="0">
      <selection activeCell="JN7" sqref="J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74">
      <c r="C2" s="1" t="s">
        <v>15</v>
      </c>
      <c r="D2" s="1" t="s">
        <v>7</v>
      </c>
      <c r="E2">
        <v>3.89</v>
      </c>
      <c r="F2">
        <f>E2*10000</f>
        <v>38900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</row>
    <row r="6" spans="1:274">
      <c r="B6" s="15">
        <f>SUM(D6:MI6)</f>
        <v>-13002.73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</row>
    <row r="7" spans="1:27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</row>
    <row r="8" spans="1:274">
      <c r="A8" s="8">
        <f>B8/F2</f>
        <v>-0.10831690185423505</v>
      </c>
      <c r="B8" s="7">
        <f>SUM(D8:MI8)</f>
        <v>-4213.5274821297435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</row>
    <row r="9" spans="1:27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</row>
    <row r="10" spans="1:274">
      <c r="CD10" s="1" t="s">
        <v>76</v>
      </c>
      <c r="FB10" t="s">
        <v>82</v>
      </c>
      <c r="FP10" s="1" t="s">
        <v>84</v>
      </c>
      <c r="HS10" s="1" t="s">
        <v>41</v>
      </c>
    </row>
    <row r="14" spans="1:274">
      <c r="C14" s="1" t="s">
        <v>26</v>
      </c>
      <c r="D14" s="17" t="s">
        <v>27</v>
      </c>
      <c r="E14" s="1" t="s">
        <v>30</v>
      </c>
    </row>
    <row r="15" spans="1:27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8"/>
  <sheetViews>
    <sheetView topLeftCell="KC1" workbookViewId="0">
      <selection activeCell="KL5" sqref="KL5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29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</row>
    <row r="6" spans="1:298">
      <c r="B6" s="15">
        <f>SUM(D6:MI6)</f>
        <v>-85801.590000000084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</row>
    <row r="7" spans="1:29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</row>
    <row r="8" spans="1:298">
      <c r="A8" s="8">
        <f>B8/F2</f>
        <v>-3.2931913350593707E-2</v>
      </c>
      <c r="B8" s="7">
        <f>SUM(D8:MI8)</f>
        <v>-26121.593669690923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</row>
    <row r="9" spans="1:29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</row>
    <row r="14" spans="1:298">
      <c r="C14" s="1" t="s">
        <v>26</v>
      </c>
      <c r="D14" s="1" t="s">
        <v>27</v>
      </c>
      <c r="E14" s="1" t="s">
        <v>30</v>
      </c>
    </row>
    <row r="15" spans="1:29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9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K15"/>
  <sheetViews>
    <sheetView topLeftCell="JY1" workbookViewId="0">
      <selection activeCell="KK7" sqref="K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97">
      <c r="C2" s="1" t="s">
        <v>14</v>
      </c>
      <c r="D2" s="1" t="s">
        <v>7</v>
      </c>
      <c r="E2">
        <v>19.88</v>
      </c>
      <c r="F2">
        <f>E2*10000</f>
        <v>198800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</row>
    <row r="6" spans="1:297">
      <c r="B6" s="15">
        <f>SUM(D6:MI6)</f>
        <v>-55688.84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</row>
    <row r="7" spans="1:29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</row>
    <row r="8" spans="1:297">
      <c r="A8" s="8">
        <f>B8/F2</f>
        <v>-6.547850851722925E-2</v>
      </c>
      <c r="B8" s="7">
        <f>SUM(D8:MI8)</f>
        <v>-13017.127493225176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</row>
    <row r="9" spans="1:29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</row>
    <row r="10" spans="1:29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97">
      <c r="C13" s="17" t="s">
        <v>26</v>
      </c>
      <c r="D13" s="17" t="s">
        <v>27</v>
      </c>
      <c r="E13" s="1" t="s">
        <v>35</v>
      </c>
    </row>
    <row r="14" spans="1:29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9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4"/>
  <sheetViews>
    <sheetView topLeftCell="JW1" workbookViewId="0">
      <selection activeCell="KL7" sqref="K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98">
      <c r="C2" s="1" t="s">
        <v>16</v>
      </c>
      <c r="D2" s="1" t="s">
        <v>7</v>
      </c>
      <c r="E2">
        <v>178.53</v>
      </c>
      <c r="F2">
        <f>E2*10000</f>
        <v>1785300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</row>
    <row r="6" spans="1:298">
      <c r="B6" s="15">
        <f>SUM(D6:MI6)</f>
        <v>-104807.01000000002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</row>
    <row r="7" spans="1:29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</row>
    <row r="8" spans="1:298">
      <c r="A8" s="8">
        <f>B8/F2</f>
        <v>-1.6646105542011853E-2</v>
      </c>
      <c r="B8" s="7">
        <f>SUM(D8:MI8)</f>
        <v>-29718.292224153764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</row>
    <row r="9" spans="1:29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</row>
    <row r="10" spans="1:298">
      <c r="B10">
        <f>B6/B8</f>
        <v>3.5266834718994162</v>
      </c>
      <c r="U10" s="1" t="s">
        <v>51</v>
      </c>
      <c r="V10" s="1" t="s">
        <v>41</v>
      </c>
      <c r="HV10" t="s">
        <v>92</v>
      </c>
    </row>
    <row r="12" spans="1:298">
      <c r="C12" s="1" t="s">
        <v>26</v>
      </c>
      <c r="D12" s="1" t="s">
        <v>27</v>
      </c>
    </row>
    <row r="13" spans="1:298">
      <c r="C13">
        <v>800</v>
      </c>
      <c r="D13">
        <v>9.1660000000000004</v>
      </c>
    </row>
    <row r="14" spans="1:29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4"/>
  <sheetViews>
    <sheetView topLeftCell="HH1" workbookViewId="0">
      <selection activeCell="HU7" sqref="H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29">
      <c r="C2" s="1" t="s">
        <v>13</v>
      </c>
      <c r="D2" s="1" t="s">
        <v>7</v>
      </c>
      <c r="E2">
        <v>6.98</v>
      </c>
      <c r="F2">
        <f>E2*10000</f>
        <v>69800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</row>
    <row r="6" spans="1:229">
      <c r="B6" s="15">
        <f>SUM(D6:MI6)</f>
        <v>-201015.66999999998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</row>
    <row r="7" spans="1:22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</row>
    <row r="8" spans="1:229">
      <c r="A8" s="8">
        <f>B8/F2</f>
        <v>-0.31514937156119421</v>
      </c>
      <c r="B8" s="7">
        <f>SUM(D8:MI8)</f>
        <v>-21997.426134971356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</row>
    <row r="9" spans="1:22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</row>
    <row r="10" spans="1:22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29">
      <c r="C12" s="1" t="s">
        <v>26</v>
      </c>
      <c r="D12" s="1" t="s">
        <v>27</v>
      </c>
    </row>
    <row r="13" spans="1:229">
      <c r="C13">
        <v>400</v>
      </c>
      <c r="D13">
        <v>27.524999999999999</v>
      </c>
      <c r="G13" s="1" t="s">
        <v>31</v>
      </c>
    </row>
    <row r="14" spans="1:22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13"/>
  <sheetViews>
    <sheetView tabSelected="1" topLeftCell="JM1" workbookViewId="0">
      <selection activeCell="JX11" sqref="JX11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84">
      <c r="C2" s="1" t="s">
        <v>53</v>
      </c>
      <c r="D2" s="1" t="s">
        <v>7</v>
      </c>
      <c r="E2">
        <v>12.56</v>
      </c>
      <c r="F2">
        <f>E2*10000</f>
        <v>125600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</row>
    <row r="6" spans="1:284">
      <c r="B6" s="15">
        <f>SUM(D6:MI6)</f>
        <v>522022.92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</row>
    <row r="7" spans="1:28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</row>
    <row r="8" spans="1:284">
      <c r="A8" s="8">
        <f>B8/F2</f>
        <v>6.951398622839321E-3</v>
      </c>
      <c r="B8" s="7">
        <f>SUM(D8:MI8)</f>
        <v>873.09566702861878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</row>
    <row r="9" spans="1:28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</row>
    <row r="10" spans="1:284">
      <c r="B10">
        <f>B6/B8</f>
        <v>597.8988783400855</v>
      </c>
      <c r="GM10" t="s">
        <v>89</v>
      </c>
      <c r="JX10" s="1" t="s">
        <v>95</v>
      </c>
    </row>
    <row r="12" spans="1:284">
      <c r="C12" s="17" t="s">
        <v>26</v>
      </c>
      <c r="D12" s="17" t="s">
        <v>27</v>
      </c>
    </row>
    <row r="13" spans="1:28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4"/>
  <sheetViews>
    <sheetView topLeftCell="KA1" workbookViewId="0">
      <selection activeCell="KL7" sqref="KL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98">
      <c r="C2" s="1" t="s">
        <v>19</v>
      </c>
      <c r="D2" s="1" t="s">
        <v>7</v>
      </c>
      <c r="E2">
        <v>19.34</v>
      </c>
      <c r="F2">
        <f>E2*10000</f>
        <v>193400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</row>
    <row r="6" spans="1:298">
      <c r="B6" s="15">
        <f>SUM(D6:MI6)</f>
        <v>-36431.159999999989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</row>
    <row r="7" spans="1:29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</row>
    <row r="8" spans="1:298">
      <c r="A8" s="8">
        <f>B8/F2</f>
        <v>-7.2495913139848933E-2</v>
      </c>
      <c r="B8" s="7">
        <f>SUM(D8:MI8)</f>
        <v>-14020.709601246783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</row>
    <row r="9" spans="1:29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</row>
    <row r="10" spans="1:298">
      <c r="DY10" s="1" t="s">
        <v>41</v>
      </c>
    </row>
    <row r="12" spans="1:298">
      <c r="C12" s="17" t="s">
        <v>26</v>
      </c>
      <c r="D12" s="17" t="s">
        <v>27</v>
      </c>
    </row>
    <row r="13" spans="1:298">
      <c r="C13" s="10">
        <v>600</v>
      </c>
      <c r="D13" s="10">
        <v>7.2480000000000002</v>
      </c>
    </row>
    <row r="14" spans="1:29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4"/>
  <sheetViews>
    <sheetView topLeftCell="JY1" workbookViewId="0">
      <selection activeCell="KL7" sqref="K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98">
      <c r="C2" s="1" t="s">
        <v>21</v>
      </c>
      <c r="D2" s="1" t="s">
        <v>7</v>
      </c>
      <c r="E2">
        <v>5.4</v>
      </c>
      <c r="F2">
        <f>E2*10000</f>
        <v>54000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</row>
    <row r="6" spans="1:298">
      <c r="B6" s="15">
        <f>SUM(D6:MI6)</f>
        <v>-7592.6100000000015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</row>
    <row r="7" spans="1:29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</row>
    <row r="8" spans="1:298">
      <c r="A8" s="8">
        <f>B8/F2</f>
        <v>-2.7746874476382695E-2</v>
      </c>
      <c r="B8" s="7">
        <f>SUM(D8:MI8)</f>
        <v>-1498.3312217246655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</row>
    <row r="9" spans="1:29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</row>
    <row r="12" spans="1:298">
      <c r="C12" s="17" t="s">
        <v>26</v>
      </c>
      <c r="D12" s="17" t="s">
        <v>27</v>
      </c>
    </row>
    <row r="13" spans="1:298">
      <c r="C13" s="10">
        <v>300</v>
      </c>
      <c r="D13" s="10">
        <v>8.4870000000000001</v>
      </c>
    </row>
    <row r="14" spans="1:29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3"/>
  <sheetViews>
    <sheetView topLeftCell="JG1" workbookViewId="0">
      <selection activeCell="JS7" sqref="J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79">
      <c r="C2" s="1" t="s">
        <v>58</v>
      </c>
      <c r="D2" s="1" t="s">
        <v>7</v>
      </c>
      <c r="E2">
        <v>7.83</v>
      </c>
      <c r="F2">
        <f>E2*10000</f>
        <v>78300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</row>
    <row r="6" spans="1:279">
      <c r="B6" s="15">
        <f>SUM(D6:MI6)</f>
        <v>-39217.540000000008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</row>
    <row r="7" spans="1:27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</row>
    <row r="8" spans="1:279">
      <c r="A8" s="8">
        <f>B8/F2</f>
        <v>-4.1770160743703162E-2</v>
      </c>
      <c r="B8" s="7">
        <f>SUM(D8:MI8)</f>
        <v>-3270.6035862319577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</row>
    <row r="9" spans="1:27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</row>
    <row r="10" spans="1:279">
      <c r="GF10" t="s">
        <v>88</v>
      </c>
    </row>
    <row r="11" spans="1:279">
      <c r="GF11" t="s">
        <v>87</v>
      </c>
    </row>
    <row r="12" spans="1:279">
      <c r="C12" s="17" t="s">
        <v>26</v>
      </c>
      <c r="D12" s="17" t="s">
        <v>27</v>
      </c>
    </row>
    <row r="13" spans="1:27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3"/>
  <sheetViews>
    <sheetView topLeftCell="FP1" workbookViewId="0">
      <selection activeCell="GB7" sqref="G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4">
      <c r="C2" s="1" t="s">
        <v>80</v>
      </c>
      <c r="D2" s="1" t="s">
        <v>7</v>
      </c>
      <c r="E2">
        <v>6.54</v>
      </c>
      <c r="F2">
        <f>E2*10000</f>
        <v>65400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</row>
    <row r="6" spans="1:184">
      <c r="B6" s="15">
        <f>SUM(D6:MI6)</f>
        <v>-181999.56000000011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</row>
    <row r="7" spans="1:184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</row>
    <row r="8" spans="1:184">
      <c r="A8" s="8">
        <f>B8/F2</f>
        <v>-5.0687030391550474E-2</v>
      </c>
      <c r="B8" s="7">
        <f>SUM(D8:MI8)</f>
        <v>-3314.931787607401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</row>
    <row r="9" spans="1:184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</row>
    <row r="12" spans="1:184">
      <c r="C12" s="17" t="s">
        <v>26</v>
      </c>
      <c r="D12" s="17" t="s">
        <v>27</v>
      </c>
    </row>
    <row r="13" spans="1:18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7"/>
  <sheetViews>
    <sheetView topLeftCell="JZ1" workbookViewId="0">
      <selection activeCell="KL7" sqref="KL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9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</row>
    <row r="6" spans="1:298">
      <c r="B6" s="15">
        <f>SUM(D6:MI6)</f>
        <v>-151769.38999999996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</row>
    <row r="7" spans="1:29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</row>
    <row r="8" spans="1:298">
      <c r="A8" s="8">
        <f>B8/F2</f>
        <v>-2.1927163896343694E-3</v>
      </c>
      <c r="B8" s="7">
        <f>SUM(D8:MI8)</f>
        <v>-20953.159276068109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</row>
    <row r="9" spans="1:29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</row>
    <row r="10" spans="1:298">
      <c r="B10" s="10">
        <f>B6/B8</f>
        <v>7.2432700004979731</v>
      </c>
      <c r="GS10" t="s">
        <v>85</v>
      </c>
      <c r="JK10" t="s">
        <v>94</v>
      </c>
    </row>
    <row r="12" spans="1:298">
      <c r="C12" s="17" t="s">
        <v>26</v>
      </c>
      <c r="D12" s="17" t="s">
        <v>27</v>
      </c>
    </row>
    <row r="13" spans="1:298">
      <c r="C13" s="10">
        <v>1000</v>
      </c>
      <c r="D13" s="10">
        <v>7.5910000000000002</v>
      </c>
    </row>
    <row r="14" spans="1:298">
      <c r="C14">
        <v>900</v>
      </c>
      <c r="D14">
        <v>5.9</v>
      </c>
    </row>
    <row r="15" spans="1:298">
      <c r="A15" s="1" t="s">
        <v>28</v>
      </c>
      <c r="B15" s="38">
        <v>11232</v>
      </c>
      <c r="C15">
        <v>1900</v>
      </c>
      <c r="D15">
        <v>6</v>
      </c>
    </row>
    <row r="16" spans="1:29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7"/>
  <sheetViews>
    <sheetView topLeftCell="JZ1" workbookViewId="0">
      <selection activeCell="KL7" sqref="K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98">
      <c r="C2" s="1" t="s">
        <v>17</v>
      </c>
      <c r="D2" s="1" t="s">
        <v>7</v>
      </c>
      <c r="E2">
        <v>220.9</v>
      </c>
      <c r="F2">
        <f>E2*10000</f>
        <v>2209000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</row>
    <row r="6" spans="1:298">
      <c r="B6" s="15">
        <f>SUM(D6:MI6)</f>
        <v>-13422.010000000108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</row>
    <row r="7" spans="1:29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</row>
    <row r="8" spans="1:298">
      <c r="A8" s="8">
        <f>B8/F2</f>
        <v>-1.7792354095772346E-3</v>
      </c>
      <c r="B8" s="7">
        <f>SUM(D8:MI8)</f>
        <v>-3930.3310197561113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</row>
    <row r="9" spans="1:29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</row>
    <row r="10" spans="1:298">
      <c r="B10" s="10">
        <f>B6/B8</f>
        <v>3.4149820797620714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98">
      <c r="AB11" s="1" t="s">
        <v>61</v>
      </c>
    </row>
    <row r="13" spans="1:298">
      <c r="C13" s="17" t="s">
        <v>26</v>
      </c>
      <c r="D13" s="17" t="s">
        <v>27</v>
      </c>
      <c r="E13" s="1" t="s">
        <v>28</v>
      </c>
    </row>
    <row r="14" spans="1:29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9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9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O15"/>
  <sheetViews>
    <sheetView topLeftCell="JD1" workbookViewId="0">
      <selection activeCell="JO7" sqref="J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75">
      <c r="C2" s="1" t="s">
        <v>33</v>
      </c>
      <c r="D2" s="1" t="s">
        <v>7</v>
      </c>
      <c r="E2">
        <v>11.94</v>
      </c>
      <c r="F2">
        <f>E2*10000</f>
        <v>119400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</row>
    <row r="6" spans="1:275">
      <c r="B6" s="15">
        <f>SUM(D6:MI6)</f>
        <v>-54035.020000000026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</row>
    <row r="7" spans="1:27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</row>
    <row r="8" spans="1:275">
      <c r="A8" s="8">
        <f>B8/F2</f>
        <v>-0.12366394490210571</v>
      </c>
      <c r="B8" s="7">
        <f>SUM(D8:MI8)</f>
        <v>-14765.475021311422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</row>
    <row r="9" spans="1:27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</row>
    <row r="10" spans="1:275">
      <c r="B10">
        <f>B6/B8</f>
        <v>3.6595517531274662</v>
      </c>
      <c r="DF10" t="s">
        <v>82</v>
      </c>
    </row>
    <row r="12" spans="1:275">
      <c r="C12" s="17" t="s">
        <v>26</v>
      </c>
      <c r="D12" s="17" t="s">
        <v>27</v>
      </c>
    </row>
    <row r="13" spans="1:275">
      <c r="C13" s="10">
        <v>800</v>
      </c>
      <c r="D13" s="10">
        <v>14.318</v>
      </c>
    </row>
    <row r="14" spans="1:27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7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7"/>
  <sheetViews>
    <sheetView topLeftCell="KA1" workbookViewId="0">
      <selection activeCell="KL7" sqref="K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9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</row>
    <row r="6" spans="1:298">
      <c r="B6" s="15">
        <f>SUM(D6:MI6)</f>
        <v>-7186.4900000000771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</row>
    <row r="7" spans="1:29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</row>
    <row r="8" spans="1:298">
      <c r="A8" s="8">
        <f>B8/F2</f>
        <v>-1.1725753858443256E-3</v>
      </c>
      <c r="B8" s="7">
        <f>SUM(D8:MI8)</f>
        <v>-3465.1947802471509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</row>
    <row r="9" spans="1:29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</row>
    <row r="10" spans="1:298">
      <c r="B10">
        <f>B6/B8</f>
        <v>2.0739065061986239</v>
      </c>
      <c r="AJ10" t="s">
        <v>65</v>
      </c>
      <c r="HN10" t="s">
        <v>90</v>
      </c>
    </row>
    <row r="12" spans="1:298">
      <c r="C12" s="17" t="s">
        <v>26</v>
      </c>
      <c r="D12" s="17" t="s">
        <v>27</v>
      </c>
      <c r="E12" s="1" t="s">
        <v>30</v>
      </c>
    </row>
    <row r="13" spans="1:29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98">
      <c r="A14" s="1" t="s">
        <v>29</v>
      </c>
      <c r="B14" s="16">
        <v>43040</v>
      </c>
      <c r="C14">
        <v>1700</v>
      </c>
      <c r="D14">
        <v>8.23</v>
      </c>
    </row>
    <row r="15" spans="1:298">
      <c r="A15" s="1" t="s">
        <v>29</v>
      </c>
      <c r="B15" s="16">
        <v>43054</v>
      </c>
      <c r="C15">
        <v>2400</v>
      </c>
      <c r="D15">
        <v>8.34</v>
      </c>
    </row>
    <row r="16" spans="1:29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2018-10-29T13:45:40Z</dcterms:modified>
</cp:coreProperties>
</file>