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80" yWindow="0" windowWidth="25600" windowHeight="16060" tabRatio="996" activeTab="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20" l="1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<sst xmlns="http://schemas.openxmlformats.org/spreadsheetml/2006/main" count="275" uniqueCount="71">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</sst>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59192"/>
        <c:axId val="1773262248"/>
      </c:lineChart>
      <c:catAx>
        <c:axId val="177325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62248"/>
        <c:crosses val="autoZero"/>
        <c:auto val="1"/>
        <c:lblAlgn val="ctr"/>
        <c:lblOffset val="100"/>
        <c:noMultiLvlLbl val="0"/>
      </c:catAx>
      <c:valAx>
        <c:axId val="177326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25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81016"/>
        <c:axId val="1773884024"/>
      </c:lineChart>
      <c:catAx>
        <c:axId val="177388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84024"/>
        <c:crosses val="autoZero"/>
        <c:auto val="1"/>
        <c:lblAlgn val="ctr"/>
        <c:lblOffset val="100"/>
        <c:noMultiLvlLbl val="0"/>
      </c:catAx>
      <c:valAx>
        <c:axId val="177388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8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1432"/>
        <c:axId val="1783704440"/>
      </c:lineChart>
      <c:catAx>
        <c:axId val="178370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04440"/>
        <c:crosses val="autoZero"/>
        <c:auto val="1"/>
        <c:lblAlgn val="ctr"/>
        <c:lblOffset val="100"/>
        <c:noMultiLvlLbl val="0"/>
      </c:catAx>
      <c:valAx>
        <c:axId val="17837044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70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68840"/>
        <c:axId val="1783971848"/>
      </c:barChart>
      <c:catAx>
        <c:axId val="17839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71848"/>
        <c:crosses val="autoZero"/>
        <c:auto val="1"/>
        <c:lblAlgn val="ctr"/>
        <c:lblOffset val="100"/>
        <c:noMultiLvlLbl val="0"/>
      </c:catAx>
      <c:valAx>
        <c:axId val="178397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9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08312"/>
        <c:axId val="1773911320"/>
      </c:lineChart>
      <c:catAx>
        <c:axId val="17739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11320"/>
        <c:crosses val="autoZero"/>
        <c:auto val="1"/>
        <c:lblAlgn val="ctr"/>
        <c:lblOffset val="100"/>
        <c:noMultiLvlLbl val="0"/>
      </c:catAx>
      <c:valAx>
        <c:axId val="177391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0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99304"/>
        <c:axId val="1773202312"/>
      </c:lineChart>
      <c:catAx>
        <c:axId val="17731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02312"/>
        <c:crosses val="autoZero"/>
        <c:auto val="1"/>
        <c:lblAlgn val="ctr"/>
        <c:lblOffset val="100"/>
        <c:noMultiLvlLbl val="0"/>
      </c:catAx>
      <c:valAx>
        <c:axId val="1773202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19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209656"/>
        <c:axId val="1788212712"/>
      </c:barChart>
      <c:catAx>
        <c:axId val="17882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12712"/>
        <c:crosses val="autoZero"/>
        <c:auto val="1"/>
        <c:lblAlgn val="ctr"/>
        <c:lblOffset val="100"/>
        <c:noMultiLvlLbl val="0"/>
      </c:catAx>
      <c:valAx>
        <c:axId val="17882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20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03240"/>
        <c:axId val="1783806248"/>
      </c:lineChart>
      <c:catAx>
        <c:axId val="17838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06248"/>
        <c:crosses val="autoZero"/>
        <c:auto val="1"/>
        <c:lblAlgn val="ctr"/>
        <c:lblOffset val="100"/>
        <c:noMultiLvlLbl val="0"/>
      </c:catAx>
      <c:valAx>
        <c:axId val="178380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0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54056"/>
        <c:axId val="1783846056"/>
      </c:lineChart>
      <c:catAx>
        <c:axId val="17838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46056"/>
        <c:crosses val="autoZero"/>
        <c:auto val="1"/>
        <c:lblAlgn val="ctr"/>
        <c:lblOffset val="100"/>
        <c:noMultiLvlLbl val="0"/>
      </c:catAx>
      <c:valAx>
        <c:axId val="178384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85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55768"/>
        <c:axId val="1773942904"/>
      </c:barChart>
      <c:catAx>
        <c:axId val="177395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42904"/>
        <c:crosses val="autoZero"/>
        <c:auto val="1"/>
        <c:lblAlgn val="ctr"/>
        <c:lblOffset val="100"/>
        <c:noMultiLvlLbl val="0"/>
      </c:catAx>
      <c:valAx>
        <c:axId val="177394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5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94296"/>
        <c:axId val="1773997304"/>
      </c:lineChart>
      <c:catAx>
        <c:axId val="17739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97304"/>
        <c:crosses val="autoZero"/>
        <c:auto val="1"/>
        <c:lblAlgn val="ctr"/>
        <c:lblOffset val="100"/>
        <c:noMultiLvlLbl val="0"/>
      </c:catAx>
      <c:valAx>
        <c:axId val="177399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90840"/>
        <c:axId val="1773293848"/>
      </c:lineChart>
      <c:catAx>
        <c:axId val="17732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93848"/>
        <c:crosses val="autoZero"/>
        <c:auto val="1"/>
        <c:lblAlgn val="ctr"/>
        <c:lblOffset val="100"/>
        <c:noMultiLvlLbl val="0"/>
      </c:catAx>
      <c:valAx>
        <c:axId val="1773293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29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73832"/>
        <c:axId val="1783836136"/>
      </c:lineChart>
      <c:catAx>
        <c:axId val="17839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36136"/>
        <c:crosses val="autoZero"/>
        <c:auto val="1"/>
        <c:lblAlgn val="ctr"/>
        <c:lblOffset val="100"/>
        <c:noMultiLvlLbl val="0"/>
      </c:catAx>
      <c:valAx>
        <c:axId val="17838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7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40744"/>
        <c:axId val="1783843720"/>
      </c:barChart>
      <c:catAx>
        <c:axId val="17838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43720"/>
        <c:crosses val="autoZero"/>
        <c:auto val="1"/>
        <c:lblAlgn val="ctr"/>
        <c:lblOffset val="100"/>
        <c:noMultiLvlLbl val="0"/>
      </c:catAx>
      <c:valAx>
        <c:axId val="178384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4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93336"/>
        <c:axId val="1784500856"/>
      </c:lineChart>
      <c:catAx>
        <c:axId val="-20839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00856"/>
        <c:crosses val="autoZero"/>
        <c:auto val="1"/>
        <c:lblAlgn val="ctr"/>
        <c:lblOffset val="100"/>
        <c:noMultiLvlLbl val="0"/>
      </c:catAx>
      <c:valAx>
        <c:axId val="178450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32344"/>
        <c:axId val="1784535352"/>
      </c:lineChart>
      <c:catAx>
        <c:axId val="17845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35352"/>
        <c:crosses val="autoZero"/>
        <c:auto val="1"/>
        <c:lblAlgn val="ctr"/>
        <c:lblOffset val="100"/>
        <c:noMultiLvlLbl val="0"/>
      </c:catAx>
      <c:valAx>
        <c:axId val="1784535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53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58584"/>
        <c:axId val="1784561592"/>
      </c:barChart>
      <c:catAx>
        <c:axId val="17845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61592"/>
        <c:crosses val="autoZero"/>
        <c:auto val="1"/>
        <c:lblAlgn val="ctr"/>
        <c:lblOffset val="100"/>
        <c:noMultiLvlLbl val="0"/>
      </c:catAx>
      <c:valAx>
        <c:axId val="178456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55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36232"/>
        <c:axId val="1784039208"/>
      </c:lineChart>
      <c:catAx>
        <c:axId val="17840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39208"/>
        <c:crosses val="autoZero"/>
        <c:auto val="1"/>
        <c:lblAlgn val="ctr"/>
        <c:lblOffset val="100"/>
        <c:noMultiLvlLbl val="0"/>
      </c:catAx>
      <c:valAx>
        <c:axId val="178403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03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94648"/>
        <c:axId val="1788297656"/>
      </c:lineChart>
      <c:catAx>
        <c:axId val="17882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97656"/>
        <c:crosses val="autoZero"/>
        <c:auto val="1"/>
        <c:lblAlgn val="ctr"/>
        <c:lblOffset val="100"/>
        <c:noMultiLvlLbl val="0"/>
      </c:catAx>
      <c:valAx>
        <c:axId val="1788297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29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38888"/>
        <c:axId val="1787841896"/>
      </c:barChart>
      <c:catAx>
        <c:axId val="178783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41896"/>
        <c:crosses val="autoZero"/>
        <c:auto val="1"/>
        <c:lblAlgn val="ctr"/>
        <c:lblOffset val="100"/>
        <c:noMultiLvlLbl val="0"/>
      </c:catAx>
      <c:valAx>
        <c:axId val="178784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83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32536"/>
        <c:axId val="1787935544"/>
      </c:lineChart>
      <c:catAx>
        <c:axId val="178793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35544"/>
        <c:crosses val="autoZero"/>
        <c:auto val="1"/>
        <c:lblAlgn val="ctr"/>
        <c:lblOffset val="100"/>
        <c:noMultiLvlLbl val="0"/>
      </c:catAx>
      <c:valAx>
        <c:axId val="178793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3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08744"/>
        <c:axId val="1772553272"/>
      </c:lineChart>
      <c:catAx>
        <c:axId val="178800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53272"/>
        <c:crosses val="autoZero"/>
        <c:auto val="1"/>
        <c:lblAlgn val="ctr"/>
        <c:lblOffset val="100"/>
        <c:noMultiLvlLbl val="0"/>
      </c:catAx>
      <c:valAx>
        <c:axId val="177255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00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16856"/>
        <c:axId val="1773319768"/>
      </c:barChart>
      <c:catAx>
        <c:axId val="17733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19768"/>
        <c:crosses val="autoZero"/>
        <c:auto val="1"/>
        <c:lblAlgn val="ctr"/>
        <c:lblOffset val="100"/>
        <c:noMultiLvlLbl val="0"/>
      </c:catAx>
      <c:valAx>
        <c:axId val="177331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1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595944"/>
        <c:axId val="1772324440"/>
      </c:barChart>
      <c:catAx>
        <c:axId val="17725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24440"/>
        <c:crosses val="autoZero"/>
        <c:auto val="1"/>
        <c:lblAlgn val="ctr"/>
        <c:lblOffset val="100"/>
        <c:noMultiLvlLbl val="0"/>
      </c:catAx>
      <c:valAx>
        <c:axId val="177232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26488"/>
        <c:axId val="1788729496"/>
      </c:lineChart>
      <c:catAx>
        <c:axId val="17887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29496"/>
        <c:crosses val="autoZero"/>
        <c:auto val="1"/>
        <c:lblAlgn val="ctr"/>
        <c:lblOffset val="100"/>
        <c:noMultiLvlLbl val="0"/>
      </c:catAx>
      <c:valAx>
        <c:axId val="178872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7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75608"/>
        <c:axId val="1784045208"/>
      </c:lineChart>
      <c:catAx>
        <c:axId val="178377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45208"/>
        <c:crosses val="autoZero"/>
        <c:auto val="1"/>
        <c:lblAlgn val="ctr"/>
        <c:lblOffset val="100"/>
        <c:noMultiLvlLbl val="0"/>
      </c:catAx>
      <c:valAx>
        <c:axId val="1784045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77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42488"/>
        <c:axId val="1783745496"/>
      </c:barChart>
      <c:catAx>
        <c:axId val="178374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45496"/>
        <c:crosses val="autoZero"/>
        <c:auto val="1"/>
        <c:lblAlgn val="ctr"/>
        <c:lblOffset val="100"/>
        <c:noMultiLvlLbl val="0"/>
      </c:catAx>
      <c:valAx>
        <c:axId val="178374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76488"/>
        <c:axId val="1788795304"/>
      </c:lineChart>
      <c:catAx>
        <c:axId val="-209947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95304"/>
        <c:crosses val="autoZero"/>
        <c:auto val="1"/>
        <c:lblAlgn val="ctr"/>
        <c:lblOffset val="100"/>
        <c:noMultiLvlLbl val="0"/>
      </c:catAx>
      <c:valAx>
        <c:axId val="178879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47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31080"/>
        <c:axId val="1788834088"/>
      </c:lineChart>
      <c:catAx>
        <c:axId val="17888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34088"/>
        <c:crosses val="autoZero"/>
        <c:auto val="1"/>
        <c:lblAlgn val="ctr"/>
        <c:lblOffset val="100"/>
        <c:noMultiLvlLbl val="0"/>
      </c:catAx>
      <c:valAx>
        <c:axId val="17888340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83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55736"/>
        <c:axId val="1772358792"/>
      </c:barChart>
      <c:catAx>
        <c:axId val="17723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58792"/>
        <c:crosses val="autoZero"/>
        <c:auto val="1"/>
        <c:lblAlgn val="ctr"/>
        <c:lblOffset val="100"/>
        <c:noMultiLvlLbl val="0"/>
      </c:catAx>
      <c:valAx>
        <c:axId val="177235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5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15928"/>
        <c:axId val="1774019752"/>
      </c:lineChart>
      <c:catAx>
        <c:axId val="17740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9752"/>
        <c:crosses val="autoZero"/>
        <c:auto val="1"/>
        <c:lblAlgn val="ctr"/>
        <c:lblOffset val="100"/>
        <c:noMultiLvlLbl val="0"/>
      </c:catAx>
      <c:valAx>
        <c:axId val="177401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1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40392"/>
        <c:axId val="-2083556248"/>
      </c:lineChart>
      <c:catAx>
        <c:axId val="17842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56248"/>
        <c:crosses val="autoZero"/>
        <c:auto val="1"/>
        <c:lblAlgn val="ctr"/>
        <c:lblOffset val="100"/>
        <c:noMultiLvlLbl val="0"/>
      </c:catAx>
      <c:valAx>
        <c:axId val="-2083556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2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785976"/>
        <c:axId val="1788788984"/>
      </c:barChart>
      <c:catAx>
        <c:axId val="17887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88984"/>
        <c:crosses val="autoZero"/>
        <c:auto val="1"/>
        <c:lblAlgn val="ctr"/>
        <c:lblOffset val="100"/>
        <c:noMultiLvlLbl val="0"/>
      </c:catAx>
      <c:valAx>
        <c:axId val="178878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78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38104"/>
        <c:axId val="1783641096"/>
      </c:lineChart>
      <c:catAx>
        <c:axId val="178363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41096"/>
        <c:crosses val="autoZero"/>
        <c:auto val="1"/>
        <c:lblAlgn val="ctr"/>
        <c:lblOffset val="100"/>
        <c:noMultiLvlLbl val="0"/>
      </c:catAx>
      <c:valAx>
        <c:axId val="178364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63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98776"/>
        <c:axId val="1788701784"/>
      </c:lineChart>
      <c:catAx>
        <c:axId val="178869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01784"/>
        <c:crosses val="autoZero"/>
        <c:auto val="1"/>
        <c:lblAlgn val="ctr"/>
        <c:lblOffset val="100"/>
        <c:noMultiLvlLbl val="0"/>
      </c:catAx>
      <c:valAx>
        <c:axId val="178870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69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88568"/>
        <c:axId val="1788591576"/>
      </c:lineChart>
      <c:catAx>
        <c:axId val="17885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91576"/>
        <c:crosses val="autoZero"/>
        <c:auto val="1"/>
        <c:lblAlgn val="ctr"/>
        <c:lblOffset val="100"/>
        <c:noMultiLvlLbl val="0"/>
      </c:catAx>
      <c:valAx>
        <c:axId val="1788591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5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14808"/>
        <c:axId val="1788617816"/>
      </c:barChart>
      <c:catAx>
        <c:axId val="17886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17816"/>
        <c:crosses val="autoZero"/>
        <c:auto val="1"/>
        <c:lblAlgn val="ctr"/>
        <c:lblOffset val="100"/>
        <c:noMultiLvlLbl val="0"/>
      </c:catAx>
      <c:valAx>
        <c:axId val="178861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61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73064"/>
        <c:axId val="1788576072"/>
      </c:lineChart>
      <c:catAx>
        <c:axId val="17885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76072"/>
        <c:crosses val="autoZero"/>
        <c:auto val="1"/>
        <c:lblAlgn val="ctr"/>
        <c:lblOffset val="100"/>
        <c:noMultiLvlLbl val="0"/>
      </c:catAx>
      <c:valAx>
        <c:axId val="178857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57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03832"/>
        <c:axId val="1788506840"/>
      </c:lineChart>
      <c:catAx>
        <c:axId val="178850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06840"/>
        <c:crosses val="autoZero"/>
        <c:auto val="1"/>
        <c:lblAlgn val="ctr"/>
        <c:lblOffset val="100"/>
        <c:noMultiLvlLbl val="0"/>
      </c:catAx>
      <c:valAx>
        <c:axId val="17885068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50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52296"/>
        <c:axId val="1788455304"/>
      </c:barChart>
      <c:catAx>
        <c:axId val="17884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55304"/>
        <c:crosses val="autoZero"/>
        <c:auto val="1"/>
        <c:lblAlgn val="ctr"/>
        <c:lblOffset val="100"/>
        <c:noMultiLvlLbl val="0"/>
      </c:catAx>
      <c:valAx>
        <c:axId val="178845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45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46424"/>
        <c:axId val="1788349432"/>
      </c:lineChart>
      <c:catAx>
        <c:axId val="17883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49432"/>
        <c:crosses val="autoZero"/>
        <c:auto val="1"/>
        <c:lblAlgn val="ctr"/>
        <c:lblOffset val="100"/>
        <c:noMultiLvlLbl val="0"/>
      </c:catAx>
      <c:valAx>
        <c:axId val="178834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34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81096"/>
        <c:axId val="1788384104"/>
      </c:lineChart>
      <c:catAx>
        <c:axId val="17883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84104"/>
        <c:crosses val="autoZero"/>
        <c:auto val="1"/>
        <c:lblAlgn val="ctr"/>
        <c:lblOffset val="100"/>
        <c:noMultiLvlLbl val="0"/>
      </c:catAx>
      <c:valAx>
        <c:axId val="1788384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38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07432"/>
        <c:axId val="1788410440"/>
      </c:barChart>
      <c:catAx>
        <c:axId val="17884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10440"/>
        <c:crosses val="autoZero"/>
        <c:auto val="1"/>
        <c:lblAlgn val="ctr"/>
        <c:lblOffset val="100"/>
        <c:noMultiLvlLbl val="0"/>
      </c:catAx>
      <c:valAx>
        <c:axId val="178841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40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65752"/>
        <c:axId val="1788268760"/>
      </c:lineChart>
      <c:catAx>
        <c:axId val="178826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68760"/>
        <c:crosses val="autoZero"/>
        <c:auto val="1"/>
        <c:lblAlgn val="ctr"/>
        <c:lblOffset val="100"/>
        <c:noMultiLvlLbl val="0"/>
      </c:catAx>
      <c:valAx>
        <c:axId val="178826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26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34616"/>
        <c:axId val="1773827688"/>
      </c:lineChart>
      <c:catAx>
        <c:axId val="177333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27688"/>
        <c:crosses val="autoZero"/>
        <c:auto val="1"/>
        <c:lblAlgn val="ctr"/>
        <c:lblOffset val="100"/>
        <c:noMultiLvlLbl val="0"/>
      </c:catAx>
      <c:valAx>
        <c:axId val="17738276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3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88088"/>
        <c:axId val="-2100284808"/>
      </c:lineChart>
      <c:catAx>
        <c:axId val="-210028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84808"/>
        <c:crosses val="autoZero"/>
        <c:auto val="1"/>
        <c:lblAlgn val="ctr"/>
        <c:lblOffset val="100"/>
        <c:noMultiLvlLbl val="0"/>
      </c:catAx>
      <c:valAx>
        <c:axId val="-2100284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28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88472"/>
        <c:axId val="-2099673256"/>
      </c:barChart>
      <c:catAx>
        <c:axId val="203898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73256"/>
        <c:crosses val="autoZero"/>
        <c:auto val="1"/>
        <c:lblAlgn val="ctr"/>
        <c:lblOffset val="100"/>
        <c:noMultiLvlLbl val="0"/>
      </c:catAx>
      <c:valAx>
        <c:axId val="-209967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898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98680"/>
        <c:axId val="1788101688"/>
      </c:lineChart>
      <c:catAx>
        <c:axId val="17880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101688"/>
        <c:crosses val="autoZero"/>
        <c:auto val="1"/>
        <c:lblAlgn val="ctr"/>
        <c:lblOffset val="100"/>
        <c:noMultiLvlLbl val="0"/>
      </c:catAx>
      <c:valAx>
        <c:axId val="178810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09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3144"/>
        <c:axId val="1774046200"/>
      </c:lineChart>
      <c:catAx>
        <c:axId val="177404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46200"/>
        <c:crosses val="autoZero"/>
        <c:auto val="1"/>
        <c:lblAlgn val="ctr"/>
        <c:lblOffset val="100"/>
        <c:noMultiLvlLbl val="0"/>
      </c:catAx>
      <c:valAx>
        <c:axId val="177404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4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74632"/>
        <c:axId val="1774077640"/>
      </c:barChart>
      <c:catAx>
        <c:axId val="17740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77640"/>
        <c:crosses val="autoZero"/>
        <c:auto val="1"/>
        <c:lblAlgn val="ctr"/>
        <c:lblOffset val="100"/>
        <c:noMultiLvlLbl val="0"/>
      </c:catAx>
      <c:valAx>
        <c:axId val="177407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7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53816"/>
        <c:axId val="1784655144"/>
      </c:lineChart>
      <c:catAx>
        <c:axId val="17846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655144"/>
        <c:crosses val="autoZero"/>
        <c:auto val="1"/>
        <c:lblAlgn val="ctr"/>
        <c:lblOffset val="100"/>
        <c:noMultiLvlLbl val="0"/>
      </c:catAx>
      <c:valAx>
        <c:axId val="178465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65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78648"/>
        <c:axId val="1784081656"/>
      </c:lineChart>
      <c:catAx>
        <c:axId val="17840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81656"/>
        <c:crosses val="autoZero"/>
        <c:auto val="1"/>
        <c:lblAlgn val="ctr"/>
        <c:lblOffset val="100"/>
        <c:noMultiLvlLbl val="0"/>
      </c:catAx>
      <c:valAx>
        <c:axId val="178408165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07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83544"/>
        <c:axId val="1772386600"/>
      </c:barChart>
      <c:catAx>
        <c:axId val="177238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86600"/>
        <c:crosses val="autoZero"/>
        <c:auto val="1"/>
        <c:lblAlgn val="ctr"/>
        <c:lblOffset val="100"/>
        <c:noMultiLvlLbl val="0"/>
      </c:catAx>
      <c:valAx>
        <c:axId val="177238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8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22424"/>
        <c:axId val="1784125432"/>
      </c:lineChart>
      <c:catAx>
        <c:axId val="178412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25432"/>
        <c:crosses val="autoZero"/>
        <c:auto val="1"/>
        <c:lblAlgn val="ctr"/>
        <c:lblOffset val="100"/>
        <c:noMultiLvlLbl val="0"/>
      </c:catAx>
      <c:valAx>
        <c:axId val="178412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2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58376"/>
        <c:axId val="1784161384"/>
      </c:lineChart>
      <c:catAx>
        <c:axId val="17841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61384"/>
        <c:crosses val="autoZero"/>
        <c:auto val="1"/>
        <c:lblAlgn val="ctr"/>
        <c:lblOffset val="100"/>
        <c:noMultiLvlLbl val="0"/>
      </c:catAx>
      <c:valAx>
        <c:axId val="17841613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15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48120"/>
        <c:axId val="1773512760"/>
      </c:barChart>
      <c:catAx>
        <c:axId val="17738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12760"/>
        <c:crosses val="autoZero"/>
        <c:auto val="1"/>
        <c:lblAlgn val="ctr"/>
        <c:lblOffset val="100"/>
        <c:noMultiLvlLbl val="0"/>
      </c:catAx>
      <c:valAx>
        <c:axId val="177351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4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84760"/>
        <c:axId val="1784187768"/>
      </c:barChart>
      <c:catAx>
        <c:axId val="178418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7768"/>
        <c:crosses val="autoZero"/>
        <c:auto val="1"/>
        <c:lblAlgn val="ctr"/>
        <c:lblOffset val="100"/>
        <c:noMultiLvlLbl val="0"/>
      </c:catAx>
      <c:valAx>
        <c:axId val="178418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8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24440"/>
        <c:axId val="1788227496"/>
      </c:lineChart>
      <c:catAx>
        <c:axId val="17882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27496"/>
        <c:crosses val="autoZero"/>
        <c:auto val="1"/>
        <c:lblAlgn val="ctr"/>
        <c:lblOffset val="100"/>
        <c:noMultiLvlLbl val="0"/>
      </c:catAx>
      <c:valAx>
        <c:axId val="178822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22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32808"/>
        <c:axId val="1788635816"/>
      </c:lineChart>
      <c:catAx>
        <c:axId val="178863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35816"/>
        <c:crosses val="autoZero"/>
        <c:auto val="1"/>
        <c:lblAlgn val="ctr"/>
        <c:lblOffset val="100"/>
        <c:noMultiLvlLbl val="0"/>
      </c:catAx>
      <c:valAx>
        <c:axId val="178863581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63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21320"/>
        <c:axId val="2029792232"/>
      </c:barChart>
      <c:catAx>
        <c:axId val="212922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792232"/>
        <c:crosses val="autoZero"/>
        <c:auto val="1"/>
        <c:lblAlgn val="ctr"/>
        <c:lblOffset val="100"/>
        <c:noMultiLvlLbl val="0"/>
      </c:catAx>
      <c:valAx>
        <c:axId val="202979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22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3" workbookViewId="0">
      <selection activeCell="C41" sqref="C4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33844.129999999997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1.0628466303791719E-3</v>
      </c>
      <c r="B8" s="7">
        <f>SUM(D8:MI8)</f>
        <v>670.44365444318169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8"/>
  <sheetViews>
    <sheetView tabSelected="1" topLeftCell="A10" workbookViewId="0">
      <selection activeCell="A19" sqref="A1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-34794.720000000008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</row>
    <row r="7" spans="1: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</row>
    <row r="8" spans="1:52">
      <c r="A8" s="8">
        <f>B8/F2</f>
        <v>-1.1076594370107109E-2</v>
      </c>
      <c r="B8" s="7">
        <f>SUM(D8:MI8)</f>
        <v>-8785.9546543689576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" si="22">AZ6/AZ7</f>
        <v>-102.16363636363636</v>
      </c>
    </row>
    <row r="9" spans="1:5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</row>
    <row r="14" spans="1:52">
      <c r="C14" s="1" t="s">
        <v>27</v>
      </c>
      <c r="D14" s="1" t="s">
        <v>28</v>
      </c>
      <c r="E14" s="1" t="s">
        <v>31</v>
      </c>
    </row>
    <row r="15" spans="1:5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1" workbookViewId="0">
      <selection activeCell="AZ7" sqref="A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2">
      <c r="C2" s="1" t="s">
        <v>14</v>
      </c>
      <c r="D2" s="1" t="s">
        <v>7</v>
      </c>
      <c r="E2">
        <v>19.88</v>
      </c>
      <c r="F2">
        <f>E2*10000</f>
        <v>198800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-575.41000000000042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</row>
    <row r="7" spans="1: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</row>
    <row r="8" spans="1:52">
      <c r="A8" s="8">
        <f>B8/F2</f>
        <v>-6.6401076596573586E-4</v>
      </c>
      <c r="B8" s="7">
        <f>SUM(D8:MI8)</f>
        <v>-132.00534027398828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" si="22">AZ6/AZ7</f>
        <v>9.4913957934990432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</row>
    <row r="10" spans="1:5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2">
      <c r="C13" s="17" t="s">
        <v>27</v>
      </c>
      <c r="D13" s="17" t="s">
        <v>28</v>
      </c>
      <c r="E13" s="1" t="s">
        <v>36</v>
      </c>
    </row>
    <row r="14" spans="1:5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B8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17</v>
      </c>
      <c r="D2" s="1" t="s">
        <v>7</v>
      </c>
      <c r="E2">
        <v>220.9</v>
      </c>
      <c r="F2">
        <f>E2*10000</f>
        <v>2209000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28434.430000000015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</row>
    <row r="7" spans="1: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</row>
    <row r="8" spans="1:52">
      <c r="A8" s="8">
        <f>B8/F2</f>
        <v>1.2899519050901807E-3</v>
      </c>
      <c r="B8" s="7">
        <f>SUM(D8:MI8)</f>
        <v>2849.503758344209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" si="22">AZ6/AZ7</f>
        <v>1243.888456549935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</row>
    <row r="10" spans="1:5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2">
      <c r="AB11" s="1" t="s">
        <v>62</v>
      </c>
    </row>
    <row r="13" spans="1:52">
      <c r="C13" s="17" t="s">
        <v>27</v>
      </c>
      <c r="D13" s="17" t="s">
        <v>28</v>
      </c>
      <c r="E13" s="1" t="s">
        <v>29</v>
      </c>
    </row>
    <row r="14" spans="1:5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Z14"/>
  <sheetViews>
    <sheetView topLeftCell="D8" workbookViewId="0">
      <selection activeCell="AZ7" sqref="A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97162.2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</row>
    <row r="7" spans="1: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</row>
    <row r="8" spans="1:52">
      <c r="A8" s="8">
        <f>B8/F2</f>
        <v>1.7167146037198424E-3</v>
      </c>
      <c r="B8" s="7">
        <f>SUM(D8:MI8)</f>
        <v>16404.58141022607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" si="22">AZ6/AZ7</f>
        <v>610.19120135363789</v>
      </c>
    </row>
    <row r="9" spans="1:5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</row>
    <row r="12" spans="1:52">
      <c r="C12" s="17" t="s">
        <v>27</v>
      </c>
      <c r="D12" s="17" t="s">
        <v>28</v>
      </c>
    </row>
    <row r="13" spans="1:52">
      <c r="C13" s="10">
        <v>1000</v>
      </c>
      <c r="D13" s="10">
        <v>7.5910000000000002</v>
      </c>
    </row>
    <row r="14" spans="1:52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7" workbookViewId="0">
      <selection activeCell="AZ7" sqref="A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13382.980000000007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</row>
    <row r="7" spans="1: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</row>
    <row r="8" spans="1:52">
      <c r="A8" s="8">
        <f>B8/F2</f>
        <v>1.3571437166946284E-3</v>
      </c>
      <c r="B8" s="7">
        <f>SUM(D8:MI8)</f>
        <v>2203.865681540407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" si="22">AZ6/AZ7</f>
        <v>-79.009746588693957</v>
      </c>
    </row>
    <row r="9" spans="1:5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</row>
    <row r="10" spans="1:52">
      <c r="U10" s="1" t="s">
        <v>52</v>
      </c>
      <c r="V10" s="1" t="s">
        <v>42</v>
      </c>
    </row>
    <row r="12" spans="1:52">
      <c r="C12" s="1" t="s">
        <v>27</v>
      </c>
      <c r="D12" s="1" t="s">
        <v>28</v>
      </c>
    </row>
    <row r="13" spans="1:5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Z13"/>
  <sheetViews>
    <sheetView topLeftCell="D11" workbookViewId="0">
      <selection activeCell="AZ7" sqref="A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2">
      <c r="C2" s="1" t="s">
        <v>13</v>
      </c>
      <c r="D2" s="1" t="s">
        <v>7</v>
      </c>
      <c r="E2">
        <v>6.98</v>
      </c>
      <c r="F2">
        <f>E2*10000</f>
        <v>69800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-53849.829999999987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</row>
    <row r="7" spans="1: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</row>
    <row r="8" spans="1:52">
      <c r="A8" s="8">
        <f>B8/F2</f>
        <v>-6.6515961610085939E-2</v>
      </c>
      <c r="B8" s="7">
        <f>SUM(D8:MI8)</f>
        <v>-4642.8141203839987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" si="22">AZ6/AZ7</f>
        <v>-51.0109589041096</v>
      </c>
    </row>
    <row r="9" spans="1:5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</row>
    <row r="12" spans="1:52">
      <c r="C12" s="1" t="s">
        <v>27</v>
      </c>
      <c r="D12" s="1" t="s">
        <v>28</v>
      </c>
    </row>
    <row r="13" spans="1:5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20" workbookViewId="0">
      <selection activeCell="AZ7" sqref="A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2">
      <c r="C2" s="1" t="s">
        <v>19</v>
      </c>
      <c r="D2" s="1" t="s">
        <v>7</v>
      </c>
      <c r="E2">
        <v>18.72</v>
      </c>
      <c r="F2">
        <f>E2*10000</f>
        <v>187200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-4880.49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</row>
    <row r="7" spans="1: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</row>
    <row r="8" spans="1:52">
      <c r="A8" s="8">
        <f>B8/F2</f>
        <v>-8.7318382156806075E-3</v>
      </c>
      <c r="B8" s="7">
        <f>SUM(D8:MI8)</f>
        <v>-1634.6001139754096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" si="22">AZ6/AZ7</f>
        <v>-14.401929260450162</v>
      </c>
    </row>
    <row r="9" spans="1:5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</row>
    <row r="12" spans="1:52">
      <c r="C12" s="17" t="s">
        <v>27</v>
      </c>
      <c r="D12" s="17" t="s">
        <v>28</v>
      </c>
    </row>
    <row r="13" spans="1:52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16" workbookViewId="0">
      <selection activeCell="AZ7" sqref="A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2">
      <c r="C2" s="1" t="s">
        <v>21</v>
      </c>
      <c r="D2" s="1" t="s">
        <v>7</v>
      </c>
      <c r="E2">
        <v>5.4</v>
      </c>
      <c r="F2">
        <f>E2*10000</f>
        <v>54000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-3906.93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</row>
    <row r="7" spans="1: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</row>
    <row r="8" spans="1:52">
      <c r="A8" s="8">
        <f>B8/F2</f>
        <v>-1.2084220825694712E-2</v>
      </c>
      <c r="B8" s="7">
        <f>SUM(D8:MI8)</f>
        <v>-652.54792458751444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" si="22">AZ6/AZ7</f>
        <v>-50.191049913941484</v>
      </c>
    </row>
    <row r="9" spans="1:5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M13"/>
  <sheetViews>
    <sheetView workbookViewId="0">
      <selection activeCell="AM7" sqref="A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">
      <c r="C2" s="1" t="s">
        <v>34</v>
      </c>
      <c r="D2" s="1" t="s">
        <v>7</v>
      </c>
      <c r="E2">
        <v>11.74</v>
      </c>
      <c r="F2">
        <f>E2*10000</f>
        <v>117400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</row>
    <row r="6" spans="1:39">
      <c r="B6" s="15">
        <f>SUM(D6:MI6)</f>
        <v>431.61999999999989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</row>
    <row r="7" spans="1:3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</row>
    <row r="8" spans="1:39">
      <c r="A8" s="8">
        <f>B8/F2</f>
        <v>4.2000419385352787E-4</v>
      </c>
      <c r="B8" s="7">
        <f>SUM(D8:MI8)</f>
        <v>49.308492358404173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" si="16">AM6/AM7</f>
        <v>43.239713774597497</v>
      </c>
    </row>
    <row r="9" spans="1:3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</row>
    <row r="12" spans="1:39">
      <c r="C12" s="17" t="s">
        <v>27</v>
      </c>
      <c r="D12" s="17" t="s">
        <v>28</v>
      </c>
    </row>
    <row r="13" spans="1:39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L13"/>
  <sheetViews>
    <sheetView workbookViewId="0">
      <selection activeCell="AL7" sqref="A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8">
      <c r="C2" s="1" t="s">
        <v>54</v>
      </c>
      <c r="D2" s="1" t="s">
        <v>7</v>
      </c>
      <c r="E2">
        <v>12.56</v>
      </c>
      <c r="F2">
        <f>E2*10000</f>
        <v>125600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</row>
    <row r="6" spans="1:38">
      <c r="B6" s="15">
        <f>SUM(D6:MI6)</f>
        <v>203647.69000000003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</row>
    <row r="7" spans="1: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</row>
    <row r="8" spans="1:38">
      <c r="A8" s="8">
        <f>B8/F2</f>
        <v>3.146544429460094E-3</v>
      </c>
      <c r="B8" s="7">
        <f>SUM(D8:MI8)</f>
        <v>395.20598034018781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" si="15">AL6/AL7</f>
        <v>1.7316633372814538</v>
      </c>
    </row>
    <row r="9" spans="1:3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</row>
    <row r="12" spans="1:38">
      <c r="C12" s="17" t="s">
        <v>27</v>
      </c>
      <c r="D12" s="17" t="s">
        <v>28</v>
      </c>
    </row>
    <row r="13" spans="1: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C5" workbookViewId="0">
      <selection activeCell="AZ7" sqref="AZ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2">
      <c r="C2" s="1" t="s">
        <v>11</v>
      </c>
      <c r="D2" s="1" t="s">
        <v>7</v>
      </c>
      <c r="E2">
        <v>4.05</v>
      </c>
      <c r="F2">
        <f>E2*10000</f>
        <v>40500</v>
      </c>
    </row>
    <row r="3" spans="1:52">
      <c r="C3" s="1" t="s">
        <v>1</v>
      </c>
    </row>
    <row r="4" spans="1: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 s="27" customFormat="1">
      <c r="B6" s="28">
        <f>SUM(D6:MI6)</f>
        <v>3160.4900000000021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</row>
    <row r="7" spans="1: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</row>
    <row r="8" spans="1:52">
      <c r="A8" s="8">
        <f>B8/F2</f>
        <v>3.222202032973717E-3</v>
      </c>
      <c r="B8" s="7">
        <f>SUM(D8:MI8)</f>
        <v>130.49918233543553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" si="22">AZ6/AZ7</f>
        <v>2.272072072072072</v>
      </c>
    </row>
    <row r="9" spans="1:5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workbookViewId="0">
      <selection activeCell="AG7" sqref="A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3">
      <c r="C2" s="1" t="s">
        <v>59</v>
      </c>
      <c r="D2" s="1" t="s">
        <v>7</v>
      </c>
      <c r="E2">
        <v>3.3</v>
      </c>
      <c r="F2">
        <f>E2*10000</f>
        <v>33000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</row>
    <row r="6" spans="1:33">
      <c r="B6" s="15">
        <f>SUM(D6:MI6)</f>
        <v>10741.130000000001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</row>
    <row r="7" spans="1: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</row>
    <row r="8" spans="1:33">
      <c r="A8" s="8">
        <f>B8/F2</f>
        <v>1.5562947045153829E-2</v>
      </c>
      <c r="B8" s="7">
        <f>SUM(D8:MI8)</f>
        <v>513.57725249007638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" si="13">AG6/AG7</f>
        <v>-22.638772663877266</v>
      </c>
    </row>
    <row r="9" spans="1:3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</row>
    <row r="12" spans="1:33">
      <c r="C12" s="17" t="s">
        <v>27</v>
      </c>
      <c r="D12" s="17" t="s">
        <v>28</v>
      </c>
    </row>
    <row r="13" spans="1: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7"/>
  <sheetViews>
    <sheetView workbookViewId="0">
      <selection activeCell="AZ7" sqref="A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2">
      <c r="C2" s="1" t="s">
        <v>20</v>
      </c>
      <c r="D2" s="1" t="s">
        <v>7</v>
      </c>
      <c r="E2">
        <v>16.73</v>
      </c>
      <c r="F2">
        <f>E2*10000</f>
        <v>167300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35871.189999999988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</row>
    <row r="7" spans="1: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</row>
    <row r="8" spans="1:52">
      <c r="A8" s="8">
        <f>B8/F2</f>
        <v>4.3523848874942823E-2</v>
      </c>
      <c r="B8" s="7">
        <f>SUM(D8:MI8)</f>
        <v>7281.5399167779342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" si="22">AZ6/AZ7</f>
        <v>875.84007707129081</v>
      </c>
    </row>
    <row r="9" spans="1:5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</row>
    <row r="12" spans="1:52">
      <c r="C12" s="17" t="s">
        <v>27</v>
      </c>
      <c r="D12" s="17" t="s">
        <v>28</v>
      </c>
    </row>
    <row r="13" spans="1:52">
      <c r="C13" s="10">
        <v>400</v>
      </c>
      <c r="D13" s="10">
        <v>8.4030000000000005</v>
      </c>
    </row>
    <row r="14" spans="1:52">
      <c r="A14" s="1" t="s">
        <v>30</v>
      </c>
      <c r="B14" s="23">
        <v>42991</v>
      </c>
      <c r="C14">
        <v>2000</v>
      </c>
      <c r="D14">
        <v>4.75</v>
      </c>
    </row>
    <row r="15" spans="1:52">
      <c r="A15" s="1" t="s">
        <v>30</v>
      </c>
      <c r="B15" s="11">
        <v>42993</v>
      </c>
      <c r="C15">
        <v>2000</v>
      </c>
      <c r="D15">
        <v>4.71</v>
      </c>
    </row>
    <row r="16" spans="1:5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4"/>
  <sheetViews>
    <sheetView workbookViewId="0">
      <selection activeCell="AZ7" sqref="A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63194.080000000002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</row>
    <row r="7" spans="1:5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</row>
    <row r="8" spans="1:52">
      <c r="A8" s="8">
        <f>B8/F2</f>
        <v>5.937274286070842E-2</v>
      </c>
      <c r="B8" s="7">
        <f>SUM(D8:MI8)</f>
        <v>3402.0581659185927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</row>
    <row r="9" spans="1:5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</row>
    <row r="12" spans="1:52">
      <c r="C12" s="1" t="s">
        <v>27</v>
      </c>
      <c r="D12" s="1" t="s">
        <v>28</v>
      </c>
      <c r="E12" s="1" t="s">
        <v>29</v>
      </c>
    </row>
    <row r="13" spans="1:5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2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9" workbookViewId="0">
      <selection activeCell="AZ7" sqref="A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-30966.080000000002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</row>
    <row r="7" spans="1: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</row>
    <row r="8" spans="1:52">
      <c r="A8" s="8">
        <f>B8/F2</f>
        <v>-1.2675122732332775E-3</v>
      </c>
      <c r="B8" s="7">
        <f>SUM(D8:MI8)</f>
        <v>-3745.7522698589819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" si="22">AZ6/AZ7</f>
        <v>-255.70000000000002</v>
      </c>
    </row>
    <row r="9" spans="1:5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</row>
    <row r="10" spans="1:52">
      <c r="AJ10" t="s">
        <v>66</v>
      </c>
    </row>
    <row r="12" spans="1:52">
      <c r="C12" s="17" t="s">
        <v>27</v>
      </c>
      <c r="D12" s="17" t="s">
        <v>28</v>
      </c>
      <c r="E12" s="1" t="s">
        <v>31</v>
      </c>
    </row>
    <row r="13" spans="1:5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"/>
  <sheetViews>
    <sheetView topLeftCell="A14" workbookViewId="0">
      <selection activeCell="AZ7" sqref="A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2">
      <c r="C2" s="1" t="s">
        <v>8</v>
      </c>
      <c r="D2" s="1" t="s">
        <v>7</v>
      </c>
      <c r="E2">
        <v>220.39</v>
      </c>
      <c r="F2">
        <f>E2*10000</f>
        <v>2203900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-65648.400000000009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</row>
    <row r="7" spans="1: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</row>
    <row r="8" spans="1:52">
      <c r="A8" s="8">
        <f>B8/F2</f>
        <v>-1.1006271118662725E-2</v>
      </c>
      <c r="B8" s="7">
        <f>SUM(D8:MI8)</f>
        <v>-24256.720918420779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" si="22">AZ6/AZ7</f>
        <v>664.35361216730041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</row>
    <row r="10" spans="1:52">
      <c r="T10" s="22" t="s">
        <v>50</v>
      </c>
    </row>
    <row r="13" spans="1:52">
      <c r="C13" s="1" t="s">
        <v>27</v>
      </c>
      <c r="D13" s="1" t="s">
        <v>28</v>
      </c>
      <c r="E13" s="1" t="s">
        <v>48</v>
      </c>
    </row>
    <row r="14" spans="1:5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3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9</v>
      </c>
      <c r="D2" s="1" t="s">
        <v>7</v>
      </c>
      <c r="E2">
        <v>9.6</v>
      </c>
      <c r="F2">
        <f>E2*10000</f>
        <v>96000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-12660.640000000001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</row>
    <row r="7" spans="1: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</row>
    <row r="8" spans="1:52">
      <c r="A8" s="8">
        <f>B8/F2</f>
        <v>-2.0238146317174518E-2</v>
      </c>
      <c r="B8" s="7">
        <f>SUM(D8:MI8)</f>
        <v>-1942.8620464487537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" si="22">AZ6/AZ7</f>
        <v>57.768436578171091</v>
      </c>
    </row>
    <row r="9" spans="1:5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</row>
    <row r="12" spans="1:52">
      <c r="C12" s="1" t="s">
        <v>27</v>
      </c>
      <c r="D12" s="1" t="s">
        <v>28</v>
      </c>
      <c r="E12" s="1" t="s">
        <v>31</v>
      </c>
    </row>
    <row r="13" spans="1:5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2">
      <c r="C14" s="12"/>
      <c r="D14" s="13"/>
      <c r="E14" s="13"/>
    </row>
    <row r="15" spans="1: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7"/>
  <sheetViews>
    <sheetView topLeftCell="H6" workbookViewId="0">
      <selection activeCell="AZ7" sqref="A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2">
      <c r="C2" s="1" t="s">
        <v>12</v>
      </c>
      <c r="D2" s="1" t="s">
        <v>7</v>
      </c>
      <c r="E2">
        <v>9.36</v>
      </c>
      <c r="F2">
        <f>E2*10000</f>
        <v>93600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11052.75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</row>
    <row r="7" spans="1: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</row>
    <row r="8" spans="1:52">
      <c r="A8" s="8">
        <f>B8/F2</f>
        <v>1.0669078503264514E-2</v>
      </c>
      <c r="B8" s="7">
        <f>SUM(D8:MI8)</f>
        <v>998.62574790555846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" si="22">AZ6/AZ7</f>
        <v>130.19408502772643</v>
      </c>
    </row>
    <row r="9" spans="1:5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</row>
    <row r="16" spans="1:5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4" workbookViewId="0">
      <selection activeCell="AZ7" sqref="A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2">
      <c r="C2" s="1" t="s">
        <v>15</v>
      </c>
      <c r="D2" s="1" t="s">
        <v>7</v>
      </c>
      <c r="E2">
        <v>3.89</v>
      </c>
      <c r="F2">
        <f>E2*10000</f>
        <v>38900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-4232.1499999999996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</row>
    <row r="7" spans="1:5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</row>
    <row r="8" spans="1:52">
      <c r="A8" s="8">
        <f>B8/F2</f>
        <v>-1.330909610022415E-2</v>
      </c>
      <c r="B8" s="7">
        <f>SUM(D8:MI8)</f>
        <v>-517.72383829871944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" si="22">AZ6/AZ7</f>
        <v>8.4413202933985332</v>
      </c>
    </row>
    <row r="9" spans="1:5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</row>
    <row r="14" spans="1:52">
      <c r="C14" s="1" t="s">
        <v>27</v>
      </c>
      <c r="D14" s="17" t="s">
        <v>28</v>
      </c>
      <c r="E14" s="1" t="s">
        <v>31</v>
      </c>
    </row>
    <row r="15" spans="1:5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2017-10-26T05:42:24Z</dcterms:modified>
</cp:coreProperties>
</file>