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H10" i="31" l="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<sst xmlns="http://schemas.openxmlformats.org/spreadsheetml/2006/main" count="107" uniqueCount="25">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</sst>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04472"/>
        <c:axId val="-2026382008"/>
      </c:lineChart>
      <c:catAx>
        <c:axId val="21392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82008"/>
        <c:crosses val="autoZero"/>
        <c:auto val="1"/>
        <c:lblAlgn val="ctr"/>
        <c:lblOffset val="100"/>
        <c:noMultiLvlLbl val="0"/>
      </c:catAx>
      <c:valAx>
        <c:axId val="-202638200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0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32840"/>
        <c:axId val="-2038488904"/>
      </c:lineChart>
      <c:catAx>
        <c:axId val="-203853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904"/>
        <c:crosses val="autoZero"/>
        <c:auto val="1"/>
        <c:lblAlgn val="ctr"/>
        <c:lblOffset val="100"/>
        <c:noMultiLvlLbl val="0"/>
      </c:catAx>
      <c:valAx>
        <c:axId val="-203848890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3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35800"/>
        <c:axId val="-2028770408"/>
      </c:lineChart>
      <c:catAx>
        <c:axId val="-208333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70408"/>
        <c:crosses val="autoZero"/>
        <c:auto val="1"/>
        <c:lblAlgn val="ctr"/>
        <c:lblOffset val="100"/>
        <c:noMultiLvlLbl val="0"/>
      </c:catAx>
      <c:valAx>
        <c:axId val="-202877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50168"/>
        <c:axId val="-2039147160"/>
      </c:lineChart>
      <c:catAx>
        <c:axId val="-203915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47160"/>
        <c:crosses val="autoZero"/>
        <c:auto val="1"/>
        <c:lblAlgn val="ctr"/>
        <c:lblOffset val="100"/>
        <c:noMultiLvlLbl val="0"/>
      </c:catAx>
      <c:valAx>
        <c:axId val="-203914716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87512"/>
        <c:axId val="-2039184504"/>
      </c:lineChart>
      <c:catAx>
        <c:axId val="-203918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84504"/>
        <c:crosses val="autoZero"/>
        <c:auto val="1"/>
        <c:lblAlgn val="ctr"/>
        <c:lblOffset val="100"/>
        <c:noMultiLvlLbl val="0"/>
      </c:catAx>
      <c:valAx>
        <c:axId val="-203918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8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91000"/>
        <c:axId val="2140373960"/>
      </c:lineChart>
      <c:catAx>
        <c:axId val="-20282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73960"/>
        <c:crosses val="autoZero"/>
        <c:auto val="1"/>
        <c:lblAlgn val="ctr"/>
        <c:lblOffset val="100"/>
        <c:noMultiLvlLbl val="0"/>
      </c:catAx>
      <c:valAx>
        <c:axId val="214037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06888"/>
        <c:axId val="-2028356232"/>
      </c:lineChart>
      <c:catAx>
        <c:axId val="-203940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56232"/>
        <c:crosses val="autoZero"/>
        <c:auto val="1"/>
        <c:lblAlgn val="ctr"/>
        <c:lblOffset val="100"/>
        <c:noMultiLvlLbl val="0"/>
      </c:catAx>
      <c:valAx>
        <c:axId val="-202835623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0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02312"/>
        <c:axId val="-2027299288"/>
      </c:lineChart>
      <c:catAx>
        <c:axId val="-202730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99288"/>
        <c:crosses val="autoZero"/>
        <c:auto val="1"/>
        <c:lblAlgn val="ctr"/>
        <c:lblOffset val="100"/>
        <c:noMultiLvlLbl val="0"/>
      </c:catAx>
      <c:valAx>
        <c:axId val="-2027299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0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19816"/>
        <c:axId val="-2028016840"/>
      </c:lineChart>
      <c:catAx>
        <c:axId val="-20280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16840"/>
        <c:crosses val="autoZero"/>
        <c:auto val="1"/>
        <c:lblAlgn val="ctr"/>
        <c:lblOffset val="100"/>
        <c:noMultiLvlLbl val="0"/>
      </c:catAx>
      <c:valAx>
        <c:axId val="-202801684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1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68920"/>
        <c:axId val="-2039065944"/>
      </c:lineChart>
      <c:catAx>
        <c:axId val="-203906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5944"/>
        <c:crosses val="autoZero"/>
        <c:auto val="1"/>
        <c:lblAlgn val="ctr"/>
        <c:lblOffset val="100"/>
        <c:noMultiLvlLbl val="0"/>
      </c:catAx>
      <c:valAx>
        <c:axId val="-203906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6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02296"/>
        <c:axId val="-2039008232"/>
      </c:lineChart>
      <c:catAx>
        <c:axId val="-202810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08232"/>
        <c:crosses val="autoZero"/>
        <c:auto val="1"/>
        <c:lblAlgn val="ctr"/>
        <c:lblOffset val="100"/>
        <c:noMultiLvlLbl val="0"/>
      </c:catAx>
      <c:valAx>
        <c:axId val="-203900823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0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80408"/>
        <c:axId val="-2026877432"/>
      </c:lineChart>
      <c:catAx>
        <c:axId val="-202688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77432"/>
        <c:crosses val="autoZero"/>
        <c:auto val="1"/>
        <c:lblAlgn val="ctr"/>
        <c:lblOffset val="100"/>
        <c:noMultiLvlLbl val="0"/>
      </c:catAx>
      <c:valAx>
        <c:axId val="-202687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8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99416"/>
        <c:axId val="-2038696440"/>
      </c:lineChart>
      <c:catAx>
        <c:axId val="-203869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96440"/>
        <c:crosses val="autoZero"/>
        <c:auto val="1"/>
        <c:lblAlgn val="ctr"/>
        <c:lblOffset val="100"/>
        <c:noMultiLvlLbl val="0"/>
      </c:catAx>
      <c:valAx>
        <c:axId val="-20386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9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41544"/>
        <c:axId val="-2039380872"/>
      </c:lineChart>
      <c:catAx>
        <c:axId val="213654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80872"/>
        <c:crosses val="autoZero"/>
        <c:auto val="1"/>
        <c:lblAlgn val="ctr"/>
        <c:lblOffset val="100"/>
        <c:noMultiLvlLbl val="0"/>
      </c:catAx>
      <c:valAx>
        <c:axId val="-203938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54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76136"/>
        <c:axId val="-2039425352"/>
      </c:lineChart>
      <c:catAx>
        <c:axId val="-202847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25352"/>
        <c:crosses val="autoZero"/>
        <c:auto val="1"/>
        <c:lblAlgn val="ctr"/>
        <c:lblOffset val="100"/>
        <c:noMultiLvlLbl val="0"/>
      </c:catAx>
      <c:valAx>
        <c:axId val="-2039425352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7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12360"/>
        <c:axId val="-2083309352"/>
      </c:lineChart>
      <c:catAx>
        <c:axId val="-208331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09352"/>
        <c:crosses val="autoZero"/>
        <c:auto val="1"/>
        <c:lblAlgn val="ctr"/>
        <c:lblOffset val="100"/>
        <c:noMultiLvlLbl val="0"/>
      </c:catAx>
      <c:valAx>
        <c:axId val="-208330935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1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80072"/>
        <c:axId val="-2038777064"/>
      </c:lineChart>
      <c:catAx>
        <c:axId val="-20387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77064"/>
        <c:crosses val="autoZero"/>
        <c:auto val="1"/>
        <c:lblAlgn val="ctr"/>
        <c:lblOffset val="100"/>
        <c:noMultiLvlLbl val="0"/>
      </c:catAx>
      <c:valAx>
        <c:axId val="-2038777064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44760"/>
        <c:axId val="-2026595496"/>
      </c:lineChart>
      <c:catAx>
        <c:axId val="213914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5496"/>
        <c:crosses val="autoZero"/>
        <c:auto val="1"/>
        <c:lblAlgn val="ctr"/>
        <c:lblOffset val="100"/>
        <c:noMultiLvlLbl val="0"/>
      </c:catAx>
      <c:valAx>
        <c:axId val="-202659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4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69736"/>
        <c:axId val="-2028066728"/>
      </c:lineChart>
      <c:catAx>
        <c:axId val="-202806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66728"/>
        <c:crosses val="autoZero"/>
        <c:auto val="1"/>
        <c:lblAlgn val="ctr"/>
        <c:lblOffset val="100"/>
        <c:noMultiLvlLbl val="0"/>
      </c:catAx>
      <c:valAx>
        <c:axId val="-202806672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6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26024"/>
        <c:axId val="2142278040"/>
      </c:lineChart>
      <c:catAx>
        <c:axId val="-208342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78040"/>
        <c:crosses val="autoZero"/>
        <c:auto val="1"/>
        <c:lblAlgn val="ctr"/>
        <c:lblOffset val="100"/>
        <c:noMultiLvlLbl val="0"/>
      </c:catAx>
      <c:valAx>
        <c:axId val="214227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49"/>
  <sheetViews>
    <sheetView topLeftCell="EF1" workbookViewId="0">
      <selection activeCell="EU7" sqref="E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1">
      <c r="A1" s="6"/>
      <c r="B1" s="6"/>
      <c r="C1" s="6"/>
      <c r="D1" s="6"/>
      <c r="E1" s="6"/>
      <c r="F1" s="6"/>
    </row>
    <row r="2" spans="1:15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1">
      <c r="A3" s="6"/>
      <c r="B3" s="6"/>
      <c r="C3" s="8" t="s">
        <v>0</v>
      </c>
      <c r="D3" s="6"/>
      <c r="E3" s="6"/>
      <c r="F3" s="6"/>
    </row>
    <row r="4" spans="1:1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</row>
    <row r="5" spans="1:1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</row>
    <row r="6" spans="1:151">
      <c r="A6" s="6"/>
      <c r="B6" s="12">
        <f>SUM(D6:IX6)</f>
        <v>-584163.93000000028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</row>
    <row r="7" spans="1:15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</row>
    <row r="8" spans="1:15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</row>
    <row r="9" spans="1:15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</row>
    <row r="10" spans="1:151">
      <c r="A10" s="4">
        <f>B10/F2</f>
        <v>-1.991320456439713E-2</v>
      </c>
      <c r="B10" s="3">
        <f>SUM(D10:IX10)</f>
        <v>-12561.24943922171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</row>
    <row r="11" spans="1:15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</row>
    <row r="12" spans="1:15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</row>
    <row r="13" spans="1:15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</row>
    <row r="14" spans="1:151">
      <c r="A14" s="6"/>
      <c r="B14" s="6">
        <f>B6/B10</f>
        <v>46.505240806379113</v>
      </c>
      <c r="C14" s="6"/>
      <c r="D14" s="6"/>
      <c r="E14" s="6"/>
      <c r="F14" s="6"/>
      <c r="EJ14" t="s">
        <v>23</v>
      </c>
      <c r="EK14" s="1" t="s">
        <v>22</v>
      </c>
    </row>
    <row r="15" spans="1:151">
      <c r="A15" s="6"/>
      <c r="B15" s="6"/>
      <c r="C15" s="6"/>
      <c r="D15" s="6"/>
      <c r="E15" s="6"/>
      <c r="F15" s="6"/>
    </row>
    <row r="16" spans="1:1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9"/>
  <sheetViews>
    <sheetView topLeftCell="FO1" workbookViewId="0">
      <selection activeCell="FX5" sqref="FX5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</cols>
  <sheetData>
    <row r="1" spans="1:180">
      <c r="A1" s="6"/>
      <c r="B1" s="6"/>
      <c r="C1" s="6"/>
      <c r="D1" s="6"/>
      <c r="E1" s="6"/>
      <c r="F1" s="6"/>
    </row>
    <row r="2" spans="1:18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0">
      <c r="A3" s="6"/>
      <c r="B3" s="6"/>
      <c r="C3" s="1" t="s">
        <v>0</v>
      </c>
    </row>
    <row r="4" spans="1:1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</row>
    <row r="5" spans="1:1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</row>
    <row r="6" spans="1:180">
      <c r="A6" s="6"/>
      <c r="B6" s="12">
        <f>SUM(D6:IX6)</f>
        <v>48415.009999999995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</row>
    <row r="7" spans="1:18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</row>
    <row r="8" spans="1:18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</row>
    <row r="9" spans="1:18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</row>
    <row r="10" spans="1:180" s="9" customFormat="1">
      <c r="A10" s="19">
        <f>B10/F2</f>
        <v>5.6639726503000831E-4</v>
      </c>
      <c r="B10" s="20">
        <f>SUM(D10:IX10)</f>
        <v>71.139496487769037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</row>
    <row r="11" spans="1:18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</row>
    <row r="12" spans="1:18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</row>
    <row r="13" spans="1:18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</row>
    <row r="14" spans="1:180">
      <c r="A14" s="6"/>
      <c r="B14" s="6">
        <f>B6/B10</f>
        <v>680.56441766247178</v>
      </c>
      <c r="C14" s="6"/>
      <c r="D14" s="6"/>
      <c r="E14" s="6"/>
      <c r="F14" s="6"/>
      <c r="CC14" t="s">
        <v>21</v>
      </c>
      <c r="FN14" s="1" t="s">
        <v>22</v>
      </c>
    </row>
    <row r="15" spans="1:180">
      <c r="A15" s="6"/>
      <c r="B15" s="6"/>
      <c r="C15" s="6"/>
      <c r="D15" s="6"/>
      <c r="E15" s="6"/>
      <c r="F15" s="6"/>
    </row>
    <row r="16" spans="1:1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9"/>
  <sheetViews>
    <sheetView topLeftCell="FP1" workbookViewId="0">
      <selection activeCell="FX7" sqref="F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0">
      <c r="A1" s="6"/>
      <c r="B1" s="6"/>
      <c r="C1" s="6"/>
      <c r="D1" s="6"/>
      <c r="E1" s="6"/>
      <c r="F1" s="6"/>
    </row>
    <row r="2" spans="1:18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0">
      <c r="A3" s="6"/>
      <c r="B3" s="6"/>
      <c r="C3" s="1" t="s">
        <v>0</v>
      </c>
    </row>
    <row r="4" spans="1:1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</row>
    <row r="5" spans="1:1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</row>
    <row r="6" spans="1:180">
      <c r="A6" s="6"/>
      <c r="B6" s="12">
        <f>SUM(D6:IX6)</f>
        <v>-149077.86000000016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</row>
    <row r="7" spans="1:18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</row>
    <row r="8" spans="1:18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</row>
    <row r="9" spans="1:18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</row>
    <row r="10" spans="1:180">
      <c r="A10" s="4">
        <f>B10/F2</f>
        <v>-4.2047309047970889E-2</v>
      </c>
      <c r="B10" s="3">
        <f>SUM(D10:IX10)</f>
        <v>-2749.8940117372963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</row>
    <row r="11" spans="1:18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</row>
    <row r="12" spans="1:18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</row>
    <row r="13" spans="1:18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</row>
    <row r="14" spans="1:180">
      <c r="A14" s="6"/>
      <c r="B14" s="6">
        <f>B6/B10</f>
        <v>54.212220312381227</v>
      </c>
      <c r="C14" s="6"/>
      <c r="D14" s="6"/>
      <c r="E14" s="6"/>
      <c r="F14" s="6"/>
    </row>
    <row r="15" spans="1:180">
      <c r="A15" s="6"/>
      <c r="B15" s="6"/>
      <c r="C15" s="6"/>
      <c r="D15" s="6"/>
      <c r="E15" s="6"/>
      <c r="F15" s="6"/>
    </row>
    <row r="16" spans="1:1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49"/>
  <sheetViews>
    <sheetView topLeftCell="EX1" workbookViewId="0">
      <selection activeCell="FH7" sqref="F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4">
      <c r="A1" s="6"/>
      <c r="B1" s="6"/>
      <c r="C1" s="6"/>
      <c r="D1" s="6"/>
      <c r="E1" s="6"/>
      <c r="F1" s="6"/>
    </row>
    <row r="2" spans="1:16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4">
      <c r="A3" s="6"/>
      <c r="B3" s="6"/>
      <c r="C3" s="1" t="s">
        <v>0</v>
      </c>
    </row>
    <row r="4" spans="1:1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</row>
    <row r="5" spans="1:1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</row>
    <row r="6" spans="1:164">
      <c r="A6" s="6"/>
      <c r="B6" s="12">
        <f>SUM(D6:IX6)</f>
        <v>-244252.2999999999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</row>
    <row r="7" spans="1:16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</row>
    <row r="8" spans="1:16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</row>
    <row r="9" spans="1:16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</row>
    <row r="10" spans="1:164">
      <c r="A10" s="4">
        <f>B10/F2</f>
        <v>-3.9745785207238966E-3</v>
      </c>
      <c r="B10" s="3">
        <f>SUM(D10:IX10)</f>
        <v>-37980.277428333415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</row>
    <row r="11" spans="1:16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</row>
    <row r="12" spans="1:16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</row>
    <row r="13" spans="1:16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</row>
    <row r="14" spans="1:164">
      <c r="A14" s="6"/>
      <c r="B14" s="6">
        <f>B6/B10</f>
        <v>6.4310299065321432</v>
      </c>
      <c r="C14" s="6"/>
      <c r="D14" s="6"/>
      <c r="E14" s="6"/>
      <c r="F14" s="6"/>
      <c r="BE14" t="s">
        <v>19</v>
      </c>
      <c r="DW14" t="s">
        <v>24</v>
      </c>
    </row>
    <row r="15" spans="1:164">
      <c r="A15" s="6"/>
      <c r="B15" s="6"/>
      <c r="C15" s="6"/>
      <c r="D15" s="6"/>
      <c r="E15" s="6"/>
      <c r="F15" s="6"/>
    </row>
    <row r="16" spans="1:1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49"/>
  <sheetViews>
    <sheetView topLeftCell="EW1" workbookViewId="0">
      <selection activeCell="FH7" sqref="F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4">
      <c r="A1" s="6"/>
      <c r="B1" s="6"/>
      <c r="C1" s="6"/>
      <c r="D1" s="6"/>
      <c r="E1" s="6"/>
      <c r="F1" s="6"/>
    </row>
    <row r="2" spans="1:16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4">
      <c r="A3" s="6"/>
      <c r="B3" s="6"/>
      <c r="C3" s="1" t="s">
        <v>0</v>
      </c>
    </row>
    <row r="4" spans="1:1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</row>
    <row r="5" spans="1:1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</row>
    <row r="6" spans="1:164">
      <c r="A6" s="6"/>
      <c r="B6" s="12">
        <f>SUM(D6:IX6)</f>
        <v>-206828.72999999998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</row>
    <row r="7" spans="1:16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</row>
    <row r="8" spans="1:16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</row>
    <row r="9" spans="1:16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</row>
    <row r="10" spans="1:164">
      <c r="A10" s="4">
        <f>B10/F2</f>
        <v>-1.1926652369194829E-2</v>
      </c>
      <c r="B10" s="3">
        <f>SUM(D10:IX10)</f>
        <v>-26345.975083551377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</row>
    <row r="11" spans="1:16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</row>
    <row r="12" spans="1:16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</row>
    <row r="13" spans="1:16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</row>
    <row r="14" spans="1:164">
      <c r="A14" s="6"/>
      <c r="B14" s="6">
        <f>B6/B10</f>
        <v>7.8504868141748787</v>
      </c>
      <c r="C14" s="6"/>
      <c r="D14" s="6"/>
      <c r="E14" s="6"/>
      <c r="F14" s="6"/>
      <c r="BH14" t="s">
        <v>20</v>
      </c>
    </row>
    <row r="15" spans="1:164">
      <c r="A15" s="6"/>
      <c r="B15" s="6"/>
      <c r="C15" s="6"/>
      <c r="D15" s="6"/>
      <c r="E15" s="6"/>
      <c r="F15" s="6"/>
    </row>
    <row r="16" spans="1:1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49"/>
  <sheetViews>
    <sheetView topLeftCell="EV1" workbookViewId="0">
      <selection activeCell="FH7" sqref="F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4">
      <c r="A1" s="6"/>
      <c r="B1" s="6"/>
      <c r="C1" s="6"/>
      <c r="D1" s="6"/>
      <c r="E1" s="6"/>
      <c r="F1" s="6"/>
    </row>
    <row r="2" spans="1:16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4">
      <c r="A3" s="6"/>
      <c r="B3" s="6"/>
      <c r="C3" s="1" t="s">
        <v>0</v>
      </c>
    </row>
    <row r="4" spans="1:1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</row>
    <row r="5" spans="1:1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</row>
    <row r="6" spans="1:164">
      <c r="A6" s="6"/>
      <c r="B6" s="12">
        <f>SUM(D6:IX6)</f>
        <v>-199986.52000000014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</row>
    <row r="7" spans="1:16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</row>
    <row r="8" spans="1:16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</row>
    <row r="9" spans="1:16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</row>
    <row r="10" spans="1:164">
      <c r="A10" s="4">
        <f>B10/F2</f>
        <v>-0.5750990908090482</v>
      </c>
      <c r="B10" s="3">
        <f>SUM(D10:IX10)</f>
        <v>-2306.1473541442833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</row>
    <row r="11" spans="1:16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</row>
    <row r="12" spans="1:16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</row>
    <row r="13" spans="1:16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</row>
    <row r="14" spans="1:164">
      <c r="A14" s="6"/>
      <c r="B14" s="6">
        <f>B6/B10</f>
        <v>86.718881879170695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4">
      <c r="A15" s="6"/>
      <c r="B15" s="6"/>
      <c r="C15" s="6"/>
      <c r="D15" s="6"/>
      <c r="E15" s="6"/>
      <c r="F15" s="6"/>
    </row>
    <row r="16" spans="1:1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49"/>
  <sheetViews>
    <sheetView tabSelected="1" topLeftCell="EV1" workbookViewId="0">
      <selection activeCell="FH7" sqref="F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4">
      <c r="A1" s="6"/>
      <c r="B1" s="6"/>
      <c r="C1" s="6"/>
      <c r="D1" s="6"/>
      <c r="E1" s="6"/>
      <c r="F1" s="6"/>
    </row>
    <row r="2" spans="1:16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4">
      <c r="A3" s="6"/>
      <c r="B3" s="6"/>
      <c r="C3" s="1" t="s">
        <v>0</v>
      </c>
    </row>
    <row r="4" spans="1:1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</row>
    <row r="5" spans="1:1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</row>
    <row r="6" spans="1:164">
      <c r="A6" s="6"/>
      <c r="B6" s="12">
        <f>SUM(D6:IX6)</f>
        <v>-248093.13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</row>
    <row r="7" spans="1:16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</row>
    <row r="8" spans="1:16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</row>
    <row r="9" spans="1:16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</row>
    <row r="10" spans="1:164">
      <c r="A10" s="4">
        <f>B10/F2</f>
        <v>-4.3979217014963226E-2</v>
      </c>
      <c r="B10" s="3">
        <f>SUM(D10:IX10)</f>
        <v>-5004.8348963028157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</row>
    <row r="11" spans="1:16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</row>
    <row r="12" spans="1:16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</row>
    <row r="13" spans="1:16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</row>
    <row r="14" spans="1:164">
      <c r="A14" s="6"/>
      <c r="B14" s="6">
        <f>B6/B10</f>
        <v>49.570692168741068</v>
      </c>
      <c r="C14" s="6"/>
      <c r="D14" s="6"/>
      <c r="E14" s="6"/>
      <c r="F14" s="6"/>
    </row>
    <row r="15" spans="1:164">
      <c r="A15" s="6"/>
      <c r="B15" s="6"/>
      <c r="C15" s="6"/>
      <c r="D15" s="6"/>
      <c r="E15" s="6"/>
      <c r="F15" s="6"/>
    </row>
    <row r="16" spans="1:1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2018-11-12T14:06:13Z</dcterms:modified>
</cp:coreProperties>
</file>