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100" yWindow="2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N10" i="31" l="1"/>
  <c r="CN11" i="31"/>
  <c r="CN12" i="31"/>
  <c r="CN13" i="31"/>
  <c r="CN10" i="30"/>
  <c r="CN11" i="30"/>
  <c r="CN12" i="30"/>
  <c r="CN13" i="30"/>
  <c r="CN10" i="28"/>
  <c r="CN11" i="28"/>
  <c r="CN12" i="28"/>
  <c r="CN13" i="28"/>
  <c r="CN10" i="27"/>
  <c r="CN11" i="27"/>
  <c r="CN12" i="27"/>
  <c r="CN13" i="27"/>
  <c r="DD10" i="26"/>
  <c r="DD11" i="26"/>
  <c r="DD12" i="26"/>
  <c r="DD13" i="26"/>
  <c r="DD10" i="25"/>
  <c r="DD11" i="25"/>
  <c r="DD12" i="25"/>
  <c r="DD13" i="25"/>
  <c r="DD10" i="24"/>
  <c r="DD11" i="24"/>
  <c r="DD12" i="24"/>
  <c r="DD13" i="24"/>
  <c r="DD10" i="21"/>
  <c r="DD11" i="21"/>
  <c r="DD12" i="21"/>
  <c r="DD13" i="21"/>
  <c r="CM10" i="31"/>
  <c r="CM11" i="31"/>
  <c r="CM12" i="31"/>
  <c r="CM13" i="31"/>
  <c r="CM10" i="30"/>
  <c r="CM11" i="30"/>
  <c r="CM12" i="30"/>
  <c r="CM13" i="30"/>
  <c r="CM10" i="28"/>
  <c r="CM11" i="28"/>
  <c r="CM12" i="28"/>
  <c r="CM13" i="28"/>
  <c r="CM10" i="27"/>
  <c r="CM11" i="27"/>
  <c r="CM12" i="27"/>
  <c r="CM13" i="27"/>
  <c r="DC10" i="26"/>
  <c r="DC11" i="26"/>
  <c r="DC12" i="26"/>
  <c r="DC13" i="26"/>
  <c r="DC10" i="25"/>
  <c r="DC11" i="25"/>
  <c r="DC12" i="25"/>
  <c r="DC13" i="25"/>
  <c r="DC10" i="24"/>
  <c r="DC11" i="24"/>
  <c r="DC12" i="24"/>
  <c r="DC13" i="24"/>
  <c r="DC10" i="21"/>
  <c r="DC11" i="21"/>
  <c r="DC12" i="21"/>
  <c r="DC13" i="21"/>
  <c r="CL10" i="31"/>
  <c r="CL11" i="31"/>
  <c r="CL12" i="31"/>
  <c r="CL13" i="31"/>
  <c r="CL10" i="30"/>
  <c r="CL11" i="30"/>
  <c r="CL12" i="30"/>
  <c r="CL13" i="30"/>
  <c r="CL10" i="28"/>
  <c r="CL11" i="28"/>
  <c r="CL12" i="28"/>
  <c r="CL13" i="28"/>
  <c r="CL10" i="27"/>
  <c r="CL11" i="27"/>
  <c r="CL12" i="27"/>
  <c r="CL13" i="27"/>
  <c r="DB10" i="26"/>
  <c r="DB11" i="26"/>
  <c r="DB12" i="26"/>
  <c r="DB13" i="26"/>
  <c r="DB10" i="25"/>
  <c r="DB11" i="25"/>
  <c r="DB12" i="25"/>
  <c r="DB13" i="25"/>
  <c r="DB10" i="24"/>
  <c r="DB11" i="24"/>
  <c r="DB12" i="24"/>
  <c r="DB13" i="24"/>
  <c r="DB10" i="21"/>
  <c r="DB11" i="21"/>
  <c r="DB12" i="21"/>
  <c r="DB13" i="21"/>
  <c r="CK13" i="31"/>
  <c r="CK10" i="31"/>
  <c r="CK11" i="31"/>
  <c r="CK12" i="31"/>
  <c r="CK10" i="30"/>
  <c r="CK11" i="30"/>
  <c r="CK12" i="30"/>
  <c r="CK13" i="30"/>
  <c r="CK10" i="28"/>
  <c r="CK11" i="28"/>
  <c r="CK12" i="28"/>
  <c r="CK13" i="28"/>
  <c r="CK10" i="27"/>
  <c r="CK11" i="27"/>
  <c r="CK12" i="27"/>
  <c r="CK13" i="27"/>
  <c r="DA10" i="26"/>
  <c r="DA11" i="26"/>
  <c r="DA12" i="26"/>
  <c r="DA13" i="26"/>
  <c r="DA10" i="25"/>
  <c r="DA11" i="25"/>
  <c r="DA12" i="25"/>
  <c r="DA13" i="25"/>
  <c r="DA10" i="24"/>
  <c r="DA11" i="24"/>
  <c r="DA12" i="24"/>
  <c r="DA13" i="24"/>
  <c r="DA10" i="21"/>
  <c r="DA11" i="21"/>
  <c r="DA12" i="21"/>
  <c r="DA13" i="21"/>
  <c r="CJ10" i="31"/>
  <c r="CJ11" i="31"/>
  <c r="CJ12" i="31"/>
  <c r="CJ13" i="31"/>
  <c r="CJ10" i="30"/>
  <c r="CJ11" i="30"/>
  <c r="CJ12" i="30"/>
  <c r="CJ13" i="30"/>
  <c r="CJ10" i="28"/>
  <c r="CJ11" i="28"/>
  <c r="CJ12" i="28"/>
  <c r="CJ13" i="28"/>
  <c r="CJ10" i="27"/>
  <c r="CJ11" i="27"/>
  <c r="CJ12" i="27"/>
  <c r="CJ13" i="27"/>
  <c r="CZ10" i="26"/>
  <c r="CZ11" i="26"/>
  <c r="CZ12" i="26"/>
  <c r="CZ13" i="26"/>
  <c r="CZ10" i="25"/>
  <c r="CZ11" i="25"/>
  <c r="CZ12" i="25"/>
  <c r="CZ13" i="25"/>
  <c r="CZ10" i="24"/>
  <c r="CZ11" i="24"/>
  <c r="CZ12" i="24"/>
  <c r="CZ13" i="24"/>
  <c r="CZ10" i="21"/>
  <c r="CZ11" i="21"/>
  <c r="CZ12" i="21"/>
  <c r="CZ13" i="21"/>
  <c r="CI10" i="31"/>
  <c r="CI11" i="31"/>
  <c r="CI12" i="31"/>
  <c r="CI13" i="31"/>
  <c r="CI10" i="30"/>
  <c r="CI11" i="30"/>
  <c r="CI12" i="30"/>
  <c r="CI13" i="30"/>
  <c r="CI10" i="28"/>
  <c r="CI11" i="28"/>
  <c r="CI12" i="28"/>
  <c r="CI13" i="28"/>
  <c r="CI10" i="27"/>
  <c r="CI11" i="27"/>
  <c r="CI12" i="27"/>
  <c r="CI13" i="27"/>
  <c r="CY10" i="26"/>
  <c r="CY11" i="26"/>
  <c r="CY12" i="26"/>
  <c r="CY13" i="26"/>
  <c r="CY10" i="25"/>
  <c r="CY11" i="25"/>
  <c r="CY12" i="25"/>
  <c r="CY13" i="25"/>
  <c r="CY10" i="24"/>
  <c r="CY11" i="24"/>
  <c r="CY12" i="24"/>
  <c r="CY13" i="24"/>
  <c r="CY10" i="21"/>
  <c r="CY11" i="21"/>
  <c r="CY12" i="21"/>
  <c r="CY13" i="21"/>
  <c r="CH10" i="31"/>
  <c r="CH11" i="31"/>
  <c r="CH12" i="31"/>
  <c r="CH13" i="31"/>
  <c r="CH10" i="30"/>
  <c r="CH11" i="30"/>
  <c r="CH12" i="30"/>
  <c r="CH13" i="30"/>
  <c r="CH10" i="28"/>
  <c r="CH11" i="28"/>
  <c r="CH12" i="28"/>
  <c r="CH13" i="28"/>
  <c r="CH10" i="27"/>
  <c r="CH11" i="27"/>
  <c r="CH12" i="27"/>
  <c r="CH13" i="27"/>
  <c r="CX10" i="26"/>
  <c r="CX11" i="26"/>
  <c r="CX12" i="26"/>
  <c r="CX13" i="26"/>
  <c r="CX10" i="25"/>
  <c r="CX11" i="25"/>
  <c r="CX12" i="25"/>
  <c r="CX13" i="25"/>
  <c r="CX10" i="24"/>
  <c r="CX11" i="24"/>
  <c r="CX12" i="24"/>
  <c r="CX13" i="24"/>
  <c r="CX10" i="21"/>
  <c r="CX11" i="21"/>
  <c r="CX12" i="21"/>
  <c r="CX13" i="21"/>
  <c r="CG10" i="31"/>
  <c r="CG11" i="31"/>
  <c r="CG12" i="31"/>
  <c r="CG13" i="31"/>
  <c r="CG10" i="30"/>
  <c r="CG11" i="30"/>
  <c r="CG12" i="30"/>
  <c r="CG13" i="30"/>
  <c r="CG10" i="28"/>
  <c r="CG11" i="28"/>
  <c r="CG12" i="28"/>
  <c r="CG13" i="28"/>
  <c r="CG10" i="27"/>
  <c r="CG11" i="27"/>
  <c r="CG12" i="27"/>
  <c r="CG13" i="27"/>
  <c r="CW10" i="26"/>
  <c r="CW11" i="26"/>
  <c r="CW12" i="26"/>
  <c r="CW13" i="26"/>
  <c r="CW10" i="25"/>
  <c r="CW11" i="25"/>
  <c r="CW12" i="25"/>
  <c r="CW13" i="25"/>
  <c r="CW10" i="24"/>
  <c r="CW11" i="24"/>
  <c r="CW12" i="24"/>
  <c r="CW13" i="24"/>
  <c r="CW10" i="21"/>
  <c r="CW11" i="21"/>
  <c r="CW12" i="21"/>
  <c r="CW13" i="21"/>
  <c r="CF10" i="31"/>
  <c r="CF11" i="31"/>
  <c r="CF12" i="31"/>
  <c r="CF13" i="31"/>
  <c r="CF10" i="30"/>
  <c r="CF11" i="30"/>
  <c r="CF12" i="30"/>
  <c r="CF13" i="30"/>
  <c r="CF10" i="28"/>
  <c r="CF11" i="28"/>
  <c r="CF12" i="28"/>
  <c r="CF13" i="28"/>
  <c r="CF10" i="27"/>
  <c r="CF11" i="27"/>
  <c r="CF12" i="27"/>
  <c r="CF13" i="27"/>
  <c r="CV10" i="26"/>
  <c r="CV11" i="26"/>
  <c r="CV12" i="26"/>
  <c r="CV13" i="26"/>
  <c r="CV10" i="25"/>
  <c r="CV11" i="25"/>
  <c r="CV12" i="25"/>
  <c r="CV13" i="25"/>
  <c r="CV10" i="24"/>
  <c r="CV11" i="24"/>
  <c r="CV12" i="24"/>
  <c r="CV13" i="24"/>
  <c r="CV10" i="21"/>
  <c r="CV11" i="21"/>
  <c r="CV12" i="21"/>
  <c r="CV13" i="21"/>
  <c r="CE10" i="31"/>
  <c r="CE11" i="31"/>
  <c r="CE12" i="31"/>
  <c r="CE13" i="31"/>
  <c r="CE10" i="30"/>
  <c r="CE11" i="30"/>
  <c r="CE12" i="30"/>
  <c r="CE13" i="30"/>
  <c r="CE10" i="28"/>
  <c r="CE11" i="28"/>
  <c r="CE12" i="28"/>
  <c r="CE13" i="28"/>
  <c r="CE10" i="27"/>
  <c r="CE11" i="27"/>
  <c r="CE12" i="27"/>
  <c r="CE13" i="27"/>
  <c r="CU10" i="26"/>
  <c r="CU11" i="26"/>
  <c r="CU12" i="26"/>
  <c r="CU13" i="26"/>
  <c r="CU10" i="25"/>
  <c r="CU11" i="25"/>
  <c r="CU12" i="25"/>
  <c r="CU13" i="25"/>
  <c r="CU10" i="24"/>
  <c r="CU11" i="24"/>
  <c r="CU12" i="24"/>
  <c r="CU13" i="24"/>
  <c r="CU10" i="21"/>
  <c r="CU11" i="21"/>
  <c r="CU12" i="21"/>
  <c r="CU13" i="21"/>
  <c r="CD10" i="31"/>
  <c r="CD11" i="31"/>
  <c r="CD12" i="31"/>
  <c r="CD13" i="31"/>
  <c r="CD10" i="30"/>
  <c r="CD11" i="30"/>
  <c r="CD12" i="30"/>
  <c r="CD13" i="30"/>
  <c r="CD10" i="28"/>
  <c r="CD11" i="28"/>
  <c r="CD12" i="28"/>
  <c r="CD13" i="28"/>
  <c r="CD10" i="27"/>
  <c r="CD11" i="27"/>
  <c r="CD12" i="27"/>
  <c r="CD13" i="27"/>
  <c r="CT10" i="26"/>
  <c r="CT11" i="26"/>
  <c r="CT12" i="26"/>
  <c r="CT13" i="26"/>
  <c r="CT10" i="25"/>
  <c r="CT11" i="25"/>
  <c r="CT12" i="25"/>
  <c r="CT13" i="25"/>
  <c r="CT10" i="24"/>
  <c r="CT11" i="24"/>
  <c r="CT12" i="24"/>
  <c r="CT13" i="24"/>
  <c r="CT10" i="21"/>
  <c r="CT11" i="21"/>
  <c r="CT12" i="21"/>
  <c r="CT13" i="21"/>
  <c r="CC10" i="31"/>
  <c r="CC11" i="31"/>
  <c r="CC12" i="31"/>
  <c r="CC13" i="31"/>
  <c r="CC10" i="30"/>
  <c r="CC11" i="30"/>
  <c r="CC12" i="30"/>
  <c r="CC13" i="30"/>
  <c r="CC10" i="28"/>
  <c r="CC11" i="28"/>
  <c r="CC12" i="28"/>
  <c r="CC13" i="28"/>
  <c r="CC10" i="27"/>
  <c r="CC11" i="27"/>
  <c r="CC12" i="27"/>
  <c r="CC13" i="27"/>
  <c r="CS10" i="26"/>
  <c r="CS11" i="26"/>
  <c r="CS12" i="26"/>
  <c r="CS13" i="26"/>
  <c r="CS10" i="25"/>
  <c r="CS11" i="25"/>
  <c r="CS12" i="25"/>
  <c r="CS13" i="25"/>
  <c r="CS10" i="24"/>
  <c r="CS11" i="24"/>
  <c r="CS12" i="24"/>
  <c r="CS13" i="24"/>
  <c r="CS10" i="21"/>
  <c r="CS11" i="21"/>
  <c r="CS12" i="21"/>
  <c r="CS13" i="21"/>
  <c r="CB10" i="31"/>
  <c r="CB11" i="31"/>
  <c r="CB12" i="31"/>
  <c r="CB13" i="31"/>
  <c r="CB10" i="30"/>
  <c r="CB11" i="30"/>
  <c r="CB12" i="30"/>
  <c r="CB13" i="30"/>
  <c r="CB10" i="28"/>
  <c r="CB11" i="28"/>
  <c r="CB12" i="28"/>
  <c r="CB13" i="28"/>
  <c r="CB10" i="27"/>
  <c r="CB11" i="27"/>
  <c r="CB12" i="27"/>
  <c r="CB13" i="27"/>
  <c r="CR10" i="26"/>
  <c r="CR11" i="26"/>
  <c r="CR12" i="26"/>
  <c r="CR13" i="26"/>
  <c r="CR10" i="25"/>
  <c r="CR11" i="25"/>
  <c r="CR12" i="25"/>
  <c r="CR13" i="25"/>
  <c r="CR10" i="24"/>
  <c r="CR11" i="24"/>
  <c r="CR12" i="24"/>
  <c r="CR13" i="24"/>
  <c r="CR10" i="21"/>
  <c r="CR11" i="21"/>
  <c r="CR12" i="21"/>
  <c r="CR13" i="21"/>
  <c r="CA10" i="31"/>
  <c r="CA11" i="31"/>
  <c r="CA12" i="31"/>
  <c r="CA13" i="31"/>
  <c r="CA10" i="30"/>
  <c r="CA11" i="30"/>
  <c r="CA12" i="30"/>
  <c r="CA13" i="30"/>
  <c r="CA10" i="28"/>
  <c r="CA11" i="28"/>
  <c r="CA12" i="28"/>
  <c r="CA13" i="28"/>
  <c r="CA10" i="27"/>
  <c r="CA11" i="27"/>
  <c r="CA12" i="27"/>
  <c r="CA13" i="27"/>
  <c r="CQ10" i="26"/>
  <c r="CQ11" i="26"/>
  <c r="CQ12" i="26"/>
  <c r="CQ13" i="26"/>
  <c r="CQ10" i="25"/>
  <c r="CQ11" i="25"/>
  <c r="CQ12" i="25"/>
  <c r="CQ13" i="25"/>
  <c r="CQ10" i="24"/>
  <c r="CQ11" i="24"/>
  <c r="CQ12" i="24"/>
  <c r="CQ13" i="24"/>
  <c r="CQ10" i="21"/>
  <c r="CQ11" i="21"/>
  <c r="CQ12" i="21"/>
  <c r="CQ13" i="21"/>
  <c r="BZ10" i="31"/>
  <c r="BZ11" i="31"/>
  <c r="BZ12" i="31"/>
  <c r="BZ13" i="31"/>
  <c r="BZ10" i="30"/>
  <c r="BZ11" i="30"/>
  <c r="BZ12" i="30"/>
  <c r="BZ13" i="30"/>
  <c r="BZ10" i="28"/>
  <c r="BZ11" i="28"/>
  <c r="BZ12" i="28"/>
  <c r="BZ13" i="28"/>
  <c r="BZ10" i="27"/>
  <c r="BZ11" i="27"/>
  <c r="BZ12" i="27"/>
  <c r="BZ13" i="27"/>
  <c r="CP10" i="26"/>
  <c r="CP11" i="26"/>
  <c r="CP12" i="26"/>
  <c r="CP13" i="26"/>
  <c r="CP10" i="25"/>
  <c r="CP11" i="25"/>
  <c r="CP12" i="25"/>
  <c r="CP13" i="25"/>
  <c r="CP10" i="24"/>
  <c r="CP11" i="24"/>
  <c r="CP12" i="24"/>
  <c r="CP13" i="24"/>
  <c r="CP10" i="21"/>
  <c r="CP11" i="21"/>
  <c r="CP12" i="21"/>
  <c r="CP13" i="21"/>
  <c r="BY10" i="31"/>
  <c r="BY11" i="31"/>
  <c r="BY12" i="31"/>
  <c r="BY13" i="31"/>
  <c r="BY10" i="30"/>
  <c r="BY11" i="30"/>
  <c r="BY12" i="30"/>
  <c r="BY13" i="30"/>
  <c r="BY10" i="28"/>
  <c r="BY11" i="28"/>
  <c r="BY12" i="28"/>
  <c r="BY13" i="28"/>
  <c r="BY10" i="27"/>
  <c r="BY11" i="27"/>
  <c r="BY12" i="27"/>
  <c r="BY13" i="27"/>
  <c r="CO10" i="26"/>
  <c r="CO11" i="26"/>
  <c r="CO12" i="26"/>
  <c r="CO13" i="26"/>
  <c r="CO10" i="25"/>
  <c r="CO11" i="25"/>
  <c r="CO12" i="25"/>
  <c r="CO13" i="25"/>
  <c r="CO10" i="24"/>
  <c r="CO11" i="24"/>
  <c r="CO12" i="24"/>
  <c r="CO13" i="24"/>
  <c r="CO10" i="21"/>
  <c r="CO11" i="21"/>
  <c r="CO12" i="21"/>
  <c r="CO13" i="21"/>
  <c r="BX10" i="31"/>
  <c r="BX11" i="31"/>
  <c r="BX12" i="31"/>
  <c r="BX13" i="31"/>
  <c r="BX10" i="30"/>
  <c r="BX11" i="30"/>
  <c r="BX12" i="30"/>
  <c r="BX13" i="30"/>
  <c r="BX10" i="28"/>
  <c r="BX11" i="28"/>
  <c r="BX12" i="28"/>
  <c r="BX13" i="28"/>
  <c r="BX10" i="27"/>
  <c r="BX11" i="27"/>
  <c r="BX12" i="27"/>
  <c r="BX13" i="27"/>
  <c r="CN10" i="26"/>
  <c r="CN11" i="26"/>
  <c r="CN12" i="26"/>
  <c r="CN13" i="26"/>
  <c r="CN10" i="25"/>
  <c r="CN11" i="25"/>
  <c r="CN12" i="25"/>
  <c r="CN13" i="25"/>
  <c r="CN10" i="24"/>
  <c r="CN11" i="24"/>
  <c r="CN12" i="24"/>
  <c r="CN13" i="24"/>
  <c r="CN10" i="21"/>
  <c r="CN11" i="21"/>
  <c r="CN12" i="21"/>
  <c r="CN13" i="21"/>
  <c r="BW10" i="30"/>
  <c r="BW11" i="30"/>
  <c r="BW12" i="30"/>
  <c r="BW13" i="30"/>
  <c r="BW10" i="28"/>
  <c r="BW11" i="28"/>
  <c r="BW12" i="28"/>
  <c r="BW13" i="28"/>
  <c r="BW10" i="27"/>
  <c r="BW11" i="27"/>
  <c r="BW12" i="27"/>
  <c r="BW13" i="27"/>
  <c r="CM10" i="26"/>
  <c r="CM11" i="26"/>
  <c r="CM12" i="26"/>
  <c r="CM13" i="26"/>
  <c r="CM10" i="25"/>
  <c r="CM11" i="25"/>
  <c r="CM12" i="25"/>
  <c r="CM13" i="25"/>
  <c r="CM10" i="24"/>
  <c r="CM11" i="24"/>
  <c r="CM12" i="24"/>
  <c r="CM13" i="24"/>
  <c r="CM10" i="21"/>
  <c r="CM11" i="21"/>
  <c r="CM12" i="21"/>
  <c r="CM13" i="21"/>
  <c r="BW10" i="31"/>
  <c r="BW11" i="31"/>
  <c r="BW12" i="31"/>
  <c r="BW13" i="31"/>
  <c r="BV10" i="31"/>
  <c r="BV11" i="31"/>
  <c r="BV12" i="31"/>
  <c r="BV13" i="31"/>
  <c r="BV10" i="30"/>
  <c r="BV11" i="30"/>
  <c r="BV12" i="30"/>
  <c r="BV13" i="30"/>
  <c r="BV10" i="28"/>
  <c r="BV11" i="28"/>
  <c r="BV12" i="28"/>
  <c r="BV13" i="28"/>
  <c r="BV10" i="27"/>
  <c r="BV11" i="27"/>
  <c r="BV12" i="27"/>
  <c r="BV13" i="27"/>
  <c r="CL10" i="26"/>
  <c r="CL11" i="26"/>
  <c r="CL12" i="26"/>
  <c r="CL13" i="26"/>
  <c r="CL10" i="25"/>
  <c r="CL11" i="25"/>
  <c r="CL12" i="25"/>
  <c r="CL13" i="25"/>
  <c r="CL10" i="24"/>
  <c r="CL11" i="24"/>
  <c r="CL12" i="24"/>
  <c r="CL13" i="24"/>
  <c r="CL10" i="21"/>
  <c r="CL11" i="21"/>
  <c r="CL12" i="21"/>
  <c r="CL13" i="21"/>
  <c r="BU10" i="31"/>
  <c r="BU11" i="31"/>
  <c r="BU12" i="31"/>
  <c r="BU13" i="31"/>
  <c r="BU10" i="30"/>
  <c r="BU11" i="30"/>
  <c r="BU12" i="30"/>
  <c r="BU13" i="30"/>
  <c r="BU10" i="28"/>
  <c r="BU11" i="28"/>
  <c r="BU12" i="28"/>
  <c r="BU13" i="28"/>
  <c r="BU10" i="27"/>
  <c r="BU11" i="27"/>
  <c r="BU12" i="27"/>
  <c r="BU13" i="27"/>
  <c r="CK10" i="26"/>
  <c r="CK11" i="26"/>
  <c r="CK12" i="26"/>
  <c r="CK13" i="26"/>
  <c r="CK10" i="25"/>
  <c r="CK11" i="25"/>
  <c r="CK12" i="25"/>
  <c r="CK13" i="25"/>
  <c r="CK10" i="24"/>
  <c r="CK11" i="24"/>
  <c r="CK12" i="24"/>
  <c r="CK13" i="24"/>
  <c r="CK10" i="21"/>
  <c r="CK11" i="21"/>
  <c r="CK12" i="21"/>
  <c r="CK13" i="21"/>
  <c r="BT10" i="31"/>
  <c r="BT11" i="31"/>
  <c r="BT12" i="31"/>
  <c r="BT13" i="31"/>
  <c r="BT10" i="30"/>
  <c r="BT11" i="30"/>
  <c r="BT12" i="30"/>
  <c r="BT13" i="30"/>
  <c r="BT10" i="28"/>
  <c r="BT11" i="28"/>
  <c r="BT12" i="28"/>
  <c r="BT13" i="28"/>
  <c r="BT10" i="27"/>
  <c r="BT11" i="27"/>
  <c r="BT12" i="27"/>
  <c r="BT13" i="27"/>
  <c r="CJ10" i="26"/>
  <c r="CJ11" i="26"/>
  <c r="CJ12" i="26"/>
  <c r="CJ13" i="26"/>
  <c r="CJ10" i="25"/>
  <c r="CJ11" i="25"/>
  <c r="CJ12" i="25"/>
  <c r="CJ13" i="25"/>
  <c r="CJ10" i="24"/>
  <c r="CJ11" i="24"/>
  <c r="CJ12" i="24"/>
  <c r="CJ13" i="24"/>
  <c r="CJ10" i="21"/>
  <c r="CJ11" i="21"/>
  <c r="CJ12" i="21"/>
  <c r="CJ13" i="21"/>
  <c r="BS10" i="31"/>
  <c r="BS11" i="31"/>
  <c r="BS12" i="31"/>
  <c r="BS13" i="31"/>
  <c r="BS10" i="30"/>
  <c r="BS11" i="30"/>
  <c r="BS12" i="30"/>
  <c r="BS13" i="30"/>
  <c r="BS10" i="28"/>
  <c r="BS11" i="28"/>
  <c r="BS12" i="28"/>
  <c r="BS13" i="28"/>
  <c r="BS10" i="27"/>
  <c r="BS11" i="27"/>
  <c r="BS12" i="27"/>
  <c r="BS13" i="27"/>
  <c r="CI10" i="26"/>
  <c r="CI11" i="26"/>
  <c r="CI12" i="26"/>
  <c r="CI13" i="26"/>
  <c r="CI10" i="25"/>
  <c r="CI11" i="25"/>
  <c r="CI12" i="25"/>
  <c r="CI13" i="25"/>
  <c r="CI10" i="24"/>
  <c r="CI11" i="24"/>
  <c r="CI12" i="24"/>
  <c r="CI13" i="24"/>
  <c r="CI10" i="21"/>
  <c r="CI11" i="21"/>
  <c r="CI12" i="21"/>
  <c r="CI13" i="21"/>
  <c r="BR10" i="3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6" i="21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<sst xmlns="http://schemas.openxmlformats.org/spreadsheetml/2006/main" count="101" uniqueCount="23">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</sst>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美的集团!$D$9:$ED$9</c:f>
              <c:numCache>
                <c:formatCode>#,##0.00;[Red]#,##0.00</c:formatCode>
                <c:ptCount val="13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211224"/>
        <c:axId val="-2140668056"/>
      </c:lineChart>
      <c:catAx>
        <c:axId val="-214221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668056"/>
        <c:crosses val="autoZero"/>
        <c:auto val="1"/>
        <c:lblAlgn val="ctr"/>
        <c:lblOffset val="100"/>
        <c:noMultiLvlLbl val="0"/>
      </c:catAx>
      <c:valAx>
        <c:axId val="-214066805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2211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中国石化!$D$11:$CP$11</c:f>
              <c:numCache>
                <c:formatCode>[Red]0.00;[Green]\-0.00</c:formatCode>
                <c:ptCount val="91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中国石化!$D$12:$CP$12</c:f>
              <c:numCache>
                <c:formatCode>[Red]0.00;[Green]\-0.00</c:formatCode>
                <c:ptCount val="91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中国石化!$D$13:$CP$13</c:f>
              <c:numCache>
                <c:formatCode>[Red]0.00;[Green]\-0.00</c:formatCode>
                <c:ptCount val="91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528472"/>
        <c:axId val="-2140525496"/>
      </c:lineChart>
      <c:catAx>
        <c:axId val="-2140528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525496"/>
        <c:crosses val="autoZero"/>
        <c:auto val="1"/>
        <c:lblAlgn val="ctr"/>
        <c:lblOffset val="100"/>
        <c:noMultiLvlLbl val="0"/>
      </c:catAx>
      <c:valAx>
        <c:axId val="-2140525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0528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中国石化!$BE$9:$DP$9</c:f>
              <c:numCache>
                <c:formatCode>#,##0.00;[Red]#,##0.00</c:formatCode>
                <c:ptCount val="64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020344"/>
        <c:axId val="2079023336"/>
      </c:lineChart>
      <c:catAx>
        <c:axId val="2079020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023336"/>
        <c:crosses val="autoZero"/>
        <c:auto val="1"/>
        <c:lblAlgn val="ctr"/>
        <c:lblOffset val="100"/>
        <c:noMultiLvlLbl val="0"/>
      </c:catAx>
      <c:valAx>
        <c:axId val="2079023336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9020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056472"/>
        <c:axId val="2079059384"/>
      </c:lineChart>
      <c:catAx>
        <c:axId val="207905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059384"/>
        <c:crosses val="autoZero"/>
        <c:auto val="1"/>
        <c:lblAlgn val="ctr"/>
        <c:lblOffset val="100"/>
        <c:noMultiLvlLbl val="0"/>
      </c:catAx>
      <c:valAx>
        <c:axId val="20790593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9056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宝钢股份!$D$11:$CP$11</c:f>
              <c:numCache>
                <c:formatCode>[Red]0.00;[Green]\-0.00</c:formatCode>
                <c:ptCount val="91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宝钢股份!$D$12:$CP$12</c:f>
              <c:numCache>
                <c:formatCode>[Red]0.00;[Green]\-0.00</c:formatCode>
                <c:ptCount val="91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宝钢股份!$D$13:$CP$13</c:f>
              <c:numCache>
                <c:formatCode>[Red]0.00;[Green]\-0.00</c:formatCode>
                <c:ptCount val="91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392824"/>
        <c:axId val="-2139389848"/>
      </c:lineChart>
      <c:catAx>
        <c:axId val="-2139392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389848"/>
        <c:crosses val="autoZero"/>
        <c:auto val="1"/>
        <c:lblAlgn val="ctr"/>
        <c:lblOffset val="100"/>
        <c:noMultiLvlLbl val="0"/>
      </c:catAx>
      <c:valAx>
        <c:axId val="-2139389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9392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宝钢股份!$BH$9:$DG$9</c:f>
              <c:numCache>
                <c:formatCode>#,##0.00;[Red]#,##0.00</c:formatCode>
                <c:ptCount val="52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354744"/>
        <c:axId val="-2139351832"/>
      </c:lineChart>
      <c:catAx>
        <c:axId val="-213935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351832"/>
        <c:crosses val="autoZero"/>
        <c:auto val="1"/>
        <c:lblAlgn val="ctr"/>
        <c:lblOffset val="100"/>
        <c:noMultiLvlLbl val="0"/>
      </c:catAx>
      <c:valAx>
        <c:axId val="-2139351832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935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327048"/>
        <c:axId val="-2140570184"/>
      </c:lineChart>
      <c:catAx>
        <c:axId val="-2139327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570184"/>
        <c:crosses val="autoZero"/>
        <c:auto val="1"/>
        <c:lblAlgn val="ctr"/>
        <c:lblOffset val="100"/>
        <c:noMultiLvlLbl val="0"/>
      </c:catAx>
      <c:valAx>
        <c:axId val="-21405701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9327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华大基因!$D$9:$CP$9</c:f>
              <c:numCache>
                <c:formatCode>#,##0.00;[Red]#,##0.00</c:formatCode>
                <c:ptCount val="91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290088"/>
        <c:axId val="-2139287176"/>
      </c:lineChart>
      <c:catAx>
        <c:axId val="-213929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287176"/>
        <c:crosses val="autoZero"/>
        <c:auto val="1"/>
        <c:lblAlgn val="ctr"/>
        <c:lblOffset val="100"/>
        <c:noMultiLvlLbl val="0"/>
      </c:catAx>
      <c:valAx>
        <c:axId val="-2139287176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929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华大基因!$D$11:$CP$11</c:f>
              <c:numCache>
                <c:formatCode>[Red]0.00;[Green]\-0.00</c:formatCode>
                <c:ptCount val="91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华大基因!$D$12:$CP$12</c:f>
              <c:numCache>
                <c:formatCode>[Red]0.00;[Green]\-0.00</c:formatCode>
                <c:ptCount val="91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华大基因!$D$13:$CP$13</c:f>
              <c:numCache>
                <c:formatCode>[Red]0.00;[Green]\-0.00</c:formatCode>
                <c:ptCount val="91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245288"/>
        <c:axId val="-2139242312"/>
      </c:lineChart>
      <c:catAx>
        <c:axId val="-2139245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242312"/>
        <c:crosses val="autoZero"/>
        <c:auto val="1"/>
        <c:lblAlgn val="ctr"/>
        <c:lblOffset val="100"/>
        <c:noMultiLvlLbl val="0"/>
      </c:catAx>
      <c:valAx>
        <c:axId val="-213924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9245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比亚迪!$D$9:$CP$9</c:f>
              <c:numCache>
                <c:formatCode>#,##0.00;[Red]#,##0.00</c:formatCode>
                <c:ptCount val="91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467784"/>
        <c:axId val="-2140464840"/>
      </c:lineChart>
      <c:catAx>
        <c:axId val="-214046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464840"/>
        <c:crosses val="autoZero"/>
        <c:auto val="1"/>
        <c:lblAlgn val="ctr"/>
        <c:lblOffset val="100"/>
        <c:noMultiLvlLbl val="0"/>
      </c:catAx>
      <c:valAx>
        <c:axId val="-214046484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0467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比亚迪!$D$11:$CP$11</c:f>
              <c:numCache>
                <c:formatCode>[Red]0.00;[Green]\-0.00</c:formatCode>
                <c:ptCount val="91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比亚迪!$D$12:$CP$12</c:f>
              <c:numCache>
                <c:formatCode>[Red]0.00;[Green]\-0.00</c:formatCode>
                <c:ptCount val="91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比亚迪!$D$13:$CP$13</c:f>
              <c:numCache>
                <c:formatCode>[Red]0.00;[Green]\-0.00</c:formatCode>
                <c:ptCount val="91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422968"/>
        <c:axId val="-2140419992"/>
      </c:lineChart>
      <c:catAx>
        <c:axId val="-214042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419992"/>
        <c:crosses val="autoZero"/>
        <c:auto val="1"/>
        <c:lblAlgn val="ctr"/>
        <c:lblOffset val="100"/>
        <c:noMultiLvlLbl val="0"/>
      </c:catAx>
      <c:valAx>
        <c:axId val="-2140419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042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美的集团!$D$11:$ED$11</c:f>
              <c:numCache>
                <c:formatCode>[Red]0.00;[Green]\-0.00</c:formatCode>
                <c:ptCount val="131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美的集团!$D$12:$ED$12</c:f>
              <c:numCache>
                <c:formatCode>[Red]0.00;[Green]\-0.00</c:formatCode>
                <c:ptCount val="13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美的集团!$D$13:$ED$13</c:f>
              <c:numCache>
                <c:formatCode>[Red]0.00;[Green]\-0.00</c:formatCode>
                <c:ptCount val="13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873656"/>
        <c:axId val="2089868104"/>
      </c:lineChart>
      <c:catAx>
        <c:axId val="208987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868104"/>
        <c:crosses val="autoZero"/>
        <c:auto val="1"/>
        <c:lblAlgn val="ctr"/>
        <c:lblOffset val="100"/>
        <c:noMultiLvlLbl val="0"/>
      </c:catAx>
      <c:valAx>
        <c:axId val="2089868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873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贵州茅台!$D$11:$EK$11</c:f>
              <c:numCache>
                <c:formatCode>[Red]0.00;[Green]\-0.00</c:formatCode>
                <c:ptCount val="138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贵州茅台!$D$12:$EK$12</c:f>
              <c:numCache>
                <c:formatCode>[Red]0.00;[Green]\-0.00</c:formatCode>
                <c:ptCount val="138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贵州茅台!$D$13:$EK$13</c:f>
              <c:numCache>
                <c:formatCode>[Red]0.00;[Green]\-0.00</c:formatCode>
                <c:ptCount val="138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669608"/>
        <c:axId val="-2139666632"/>
      </c:lineChart>
      <c:catAx>
        <c:axId val="-213966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666632"/>
        <c:crosses val="autoZero"/>
        <c:auto val="1"/>
        <c:lblAlgn val="ctr"/>
        <c:lblOffset val="100"/>
        <c:noMultiLvlLbl val="0"/>
      </c:catAx>
      <c:valAx>
        <c:axId val="-2139666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966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贵州茅台!$CC$9:$EK$9</c:f>
              <c:numCache>
                <c:formatCode>#,##0.00;[Red]#,##0.00</c:formatCode>
                <c:ptCount val="61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606264"/>
        <c:axId val="-2140603352"/>
      </c:lineChart>
      <c:catAx>
        <c:axId val="-214060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603352"/>
        <c:crosses val="autoZero"/>
        <c:auto val="1"/>
        <c:lblAlgn val="ctr"/>
        <c:lblOffset val="100"/>
        <c:noMultiLvlLbl val="0"/>
      </c:catAx>
      <c:valAx>
        <c:axId val="-2140603352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060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581384"/>
        <c:axId val="-2140578472"/>
      </c:lineChart>
      <c:catAx>
        <c:axId val="-214058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578472"/>
        <c:crosses val="autoZero"/>
        <c:auto val="1"/>
        <c:lblAlgn val="ctr"/>
        <c:lblOffset val="100"/>
        <c:noMultiLvlLbl val="0"/>
      </c:catAx>
      <c:valAx>
        <c:axId val="-2140578472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0581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东阿阿胶!$D$9:$ED$9</c:f>
              <c:numCache>
                <c:formatCode>#,##0.00;[Red]#,##0.00</c:formatCode>
                <c:ptCount val="131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705752"/>
        <c:axId val="-2139703592"/>
      </c:lineChart>
      <c:catAx>
        <c:axId val="-213970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703592"/>
        <c:crosses val="autoZero"/>
        <c:auto val="1"/>
        <c:lblAlgn val="ctr"/>
        <c:lblOffset val="100"/>
        <c:noMultiLvlLbl val="0"/>
      </c:catAx>
      <c:valAx>
        <c:axId val="-2139703592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970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东阿阿胶!$D$11:$ED$11</c:f>
              <c:numCache>
                <c:formatCode>[Red]0.00;[Green]\-0.00</c:formatCode>
                <c:ptCount val="131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东阿阿胶!$D$12:$ED$12</c:f>
              <c:numCache>
                <c:formatCode>[Red]0.00;[Green]\-0.00</c:formatCode>
                <c:ptCount val="131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东阿阿胶!$D$13:$ED$13</c:f>
              <c:numCache>
                <c:formatCode>[Red]0.00;[Green]\-0.00</c:formatCode>
                <c:ptCount val="131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599240"/>
        <c:axId val="-2139596264"/>
      </c:lineChart>
      <c:catAx>
        <c:axId val="-213959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596264"/>
        <c:crosses val="autoZero"/>
        <c:auto val="1"/>
        <c:lblAlgn val="ctr"/>
        <c:lblOffset val="100"/>
        <c:noMultiLvlLbl val="0"/>
      </c:catAx>
      <c:valAx>
        <c:axId val="-2139596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9599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云南白药!$D$9:$EK$9</c:f>
              <c:numCache>
                <c:formatCode>#,##0.00;[Red]#,##0.00</c:formatCode>
                <c:ptCount val="138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529992"/>
        <c:axId val="-2139527080"/>
      </c:lineChart>
      <c:catAx>
        <c:axId val="-213952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527080"/>
        <c:crosses val="autoZero"/>
        <c:auto val="1"/>
        <c:lblAlgn val="ctr"/>
        <c:lblOffset val="100"/>
        <c:noMultiLvlLbl val="0"/>
      </c:catAx>
      <c:valAx>
        <c:axId val="-2139527080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9529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云南白药!$D$11:$EK$11</c:f>
              <c:numCache>
                <c:formatCode>[Red]0.00;[Green]\-0.00</c:formatCode>
                <c:ptCount val="138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云南白药!$D$12:$EK$12</c:f>
              <c:numCache>
                <c:formatCode>[Red]0.00;[Green]\-0.00</c:formatCode>
                <c:ptCount val="138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云南白药!$D$13:$EK$13</c:f>
              <c:numCache>
                <c:formatCode>[Red]0.00;[Green]\-0.00</c:formatCode>
                <c:ptCount val="138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479592"/>
        <c:axId val="-2139476616"/>
      </c:lineChart>
      <c:catAx>
        <c:axId val="-2139479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476616"/>
        <c:crosses val="autoZero"/>
        <c:auto val="1"/>
        <c:lblAlgn val="ctr"/>
        <c:lblOffset val="100"/>
        <c:noMultiLvlLbl val="0"/>
      </c:catAx>
      <c:valAx>
        <c:axId val="-2139476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9479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29</xdr:row>
      <xdr:rowOff>12700</xdr:rowOff>
    </xdr:from>
    <xdr:to>
      <xdr:col>12</xdr:col>
      <xdr:colOff>406400</xdr:colOff>
      <xdr:row>42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8</xdr:col>
      <xdr:colOff>177800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14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29</xdr:row>
      <xdr:rowOff>63500</xdr:rowOff>
    </xdr:from>
    <xdr:to>
      <xdr:col>20</xdr:col>
      <xdr:colOff>704850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666750</xdr:colOff>
      <xdr:row>29</xdr:row>
      <xdr:rowOff>63500</xdr:rowOff>
    </xdr:from>
    <xdr:to>
      <xdr:col>9</xdr:col>
      <xdr:colOff>482600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29</xdr:row>
      <xdr:rowOff>76200</xdr:rowOff>
    </xdr:from>
    <xdr:to>
      <xdr:col>15</xdr:col>
      <xdr:colOff>596900</xdr:colOff>
      <xdr:row>43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679450</xdr:colOff>
      <xdr:row>29</xdr:row>
      <xdr:rowOff>63500</xdr:rowOff>
    </xdr:from>
    <xdr:to>
      <xdr:col>10</xdr:col>
      <xdr:colOff>38100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9"/>
  <sheetViews>
    <sheetView topLeftCell="CS1" workbookViewId="0">
      <selection activeCell="DD7" sqref="DD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8">
      <c r="A1" s="6"/>
      <c r="B1" s="6"/>
      <c r="C1" s="6"/>
      <c r="D1" s="6"/>
      <c r="E1" s="6"/>
      <c r="F1" s="6"/>
    </row>
    <row r="2" spans="1:108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08">
      <c r="A3" s="6"/>
      <c r="B3" s="6"/>
      <c r="C3" s="8" t="s">
        <v>0</v>
      </c>
      <c r="D3" s="6"/>
      <c r="E3" s="6"/>
      <c r="F3" s="6"/>
    </row>
    <row r="4" spans="1:10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</row>
    <row r="5" spans="1:10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</row>
    <row r="6" spans="1:108">
      <c r="A6" s="6"/>
      <c r="B6" s="12">
        <f>SUM(D6:IX6)</f>
        <v>-410215.2900000001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</row>
    <row r="7" spans="1:108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</row>
    <row r="8" spans="1:108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</row>
    <row r="9" spans="1:108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</row>
    <row r="10" spans="1:108">
      <c r="A10" s="4">
        <f>B10/F2</f>
        <v>-1.3135667550792329E-2</v>
      </c>
      <c r="B10" s="3">
        <f>SUM(D10:IX10)</f>
        <v>-8285.9790910398006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" si="45">DD6/DD9</f>
        <v>-439.7443372483221</v>
      </c>
    </row>
    <row r="11" spans="1:108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</row>
    <row r="12" spans="1:108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</row>
    <row r="13" spans="1:108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</row>
    <row r="14" spans="1:108">
      <c r="A14" s="6"/>
      <c r="B14" s="6">
        <f>B6/B10</f>
        <v>49.507159684194008</v>
      </c>
      <c r="C14" s="6"/>
      <c r="D14" s="6"/>
      <c r="E14" s="6"/>
      <c r="F14" s="6"/>
    </row>
    <row r="15" spans="1:108">
      <c r="A15" s="6"/>
      <c r="B15" s="6"/>
      <c r="C15" s="6"/>
      <c r="D15" s="6"/>
      <c r="E15" s="6"/>
      <c r="F15" s="6"/>
    </row>
    <row r="16" spans="1:10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9"/>
  <sheetViews>
    <sheetView topLeftCell="CW1" workbookViewId="0">
      <selection activeCell="DD7" sqref="DD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8">
      <c r="A1" s="6"/>
      <c r="B1" s="6"/>
      <c r="C1" s="6"/>
      <c r="D1" s="6"/>
      <c r="E1" s="6"/>
      <c r="F1" s="6"/>
    </row>
    <row r="2" spans="1:108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08">
      <c r="A3" s="6"/>
      <c r="B3" s="6"/>
      <c r="C3" s="1" t="s">
        <v>0</v>
      </c>
    </row>
    <row r="4" spans="1:10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</row>
    <row r="5" spans="1:10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</row>
    <row r="6" spans="1:108">
      <c r="A6" s="6"/>
      <c r="B6" s="12">
        <f>SUM(D6:IX6)</f>
        <v>25862.759999999995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</row>
    <row r="7" spans="1:108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</row>
    <row r="8" spans="1:108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</row>
    <row r="9" spans="1:108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</row>
    <row r="10" spans="1:108" s="9" customFormat="1">
      <c r="A10" s="19">
        <f>B10/F2</f>
        <v>2.8476649522392463E-4</v>
      </c>
      <c r="B10" s="20">
        <f>SUM(D10:IX10)</f>
        <v>35.766671800124932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" si="50">DD6/DD9</f>
        <v>8.0208655436200108E-2</v>
      </c>
    </row>
    <row r="11" spans="1:108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</row>
    <row r="12" spans="1:108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</row>
    <row r="13" spans="1:108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</row>
    <row r="14" spans="1:108">
      <c r="A14" s="6"/>
      <c r="B14" s="6">
        <f>B6/B10</f>
        <v>723.0966343340242</v>
      </c>
      <c r="C14" s="6"/>
      <c r="D14" s="6"/>
      <c r="E14" s="6"/>
      <c r="F14" s="6"/>
      <c r="CC14" t="s">
        <v>21</v>
      </c>
    </row>
    <row r="15" spans="1:108">
      <c r="A15" s="6"/>
      <c r="B15" s="6"/>
      <c r="C15" s="6"/>
      <c r="D15" s="6"/>
      <c r="E15" s="6"/>
      <c r="F15" s="6"/>
    </row>
    <row r="16" spans="1:10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9"/>
  <sheetViews>
    <sheetView topLeftCell="CU1" workbookViewId="0">
      <selection activeCell="DD7" sqref="DD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8">
      <c r="A1" s="6"/>
      <c r="B1" s="6"/>
      <c r="C1" s="6"/>
      <c r="D1" s="6"/>
      <c r="E1" s="6"/>
      <c r="F1" s="6"/>
    </row>
    <row r="2" spans="1:108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08">
      <c r="A3" s="6"/>
      <c r="B3" s="6"/>
      <c r="C3" s="1" t="s">
        <v>0</v>
      </c>
    </row>
    <row r="4" spans="1:10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</row>
    <row r="5" spans="1:10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</row>
    <row r="6" spans="1:108">
      <c r="A6" s="6"/>
      <c r="B6" s="12">
        <f>SUM(D6:IX6)</f>
        <v>-113199.84000000001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</row>
    <row r="7" spans="1:108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</row>
    <row r="8" spans="1:108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</row>
    <row r="9" spans="1:108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</row>
    <row r="10" spans="1:108">
      <c r="A10" s="4">
        <f>B10/F2</f>
        <v>-3.0002694388440693E-2</v>
      </c>
      <c r="B10" s="3">
        <f>SUM(D10:IX10)</f>
        <v>-1962.1762130040213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" si="47">DD6/DD9</f>
        <v>-6.7598425196850389</v>
      </c>
    </row>
    <row r="11" spans="1:108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</row>
    <row r="12" spans="1:108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</row>
    <row r="13" spans="1:108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</row>
    <row r="14" spans="1:108">
      <c r="A14" s="6"/>
      <c r="B14" s="6">
        <f>B6/B10</f>
        <v>57.690965393314563</v>
      </c>
      <c r="C14" s="6"/>
      <c r="D14" s="6"/>
      <c r="E14" s="6"/>
      <c r="F14" s="6"/>
    </row>
    <row r="15" spans="1:108">
      <c r="A15" s="6"/>
      <c r="B15" s="6"/>
      <c r="C15" s="6"/>
      <c r="D15" s="6"/>
      <c r="E15" s="6"/>
      <c r="F15" s="6"/>
    </row>
    <row r="16" spans="1:10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9"/>
  <sheetViews>
    <sheetView topLeftCell="CS1" workbookViewId="0">
      <selection activeCell="DD7" sqref="DD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8">
      <c r="A1" s="6"/>
      <c r="B1" s="6"/>
      <c r="C1" s="6"/>
      <c r="D1" s="6"/>
      <c r="E1" s="6"/>
      <c r="F1" s="6"/>
    </row>
    <row r="2" spans="1:108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08">
      <c r="A3" s="6"/>
      <c r="B3" s="6"/>
      <c r="C3" s="1" t="s">
        <v>0</v>
      </c>
    </row>
    <row r="4" spans="1:10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</row>
    <row r="5" spans="1:10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</row>
    <row r="6" spans="1:108">
      <c r="A6" s="6"/>
      <c r="B6" s="12">
        <f>SUM(D6:IX6)</f>
        <v>-51752.799999999996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</row>
    <row r="7" spans="1:108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</row>
    <row r="8" spans="1:108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</row>
    <row r="9" spans="1:108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</row>
    <row r="10" spans="1:108">
      <c r="A10" s="4">
        <f>B10/F2</f>
        <v>-4.8536332018078252E-3</v>
      </c>
      <c r="B10" s="3">
        <f>SUM(D10:IX10)</f>
        <v>-505.26321630819461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" si="46">DD6/DD9</f>
        <v>-1.2223529411764706</v>
      </c>
    </row>
    <row r="11" spans="1:108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</row>
    <row r="12" spans="1:108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</row>
    <row r="13" spans="1:108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</row>
    <row r="14" spans="1:108">
      <c r="A14" s="6"/>
      <c r="B14" s="6">
        <f>B6/B10</f>
        <v>102.42740482503761</v>
      </c>
      <c r="C14" s="6"/>
      <c r="D14" s="6"/>
      <c r="E14" s="6"/>
      <c r="F14" s="6"/>
    </row>
    <row r="15" spans="1:108">
      <c r="A15" s="6"/>
      <c r="B15" s="6"/>
      <c r="C15" s="6"/>
      <c r="D15" s="6"/>
      <c r="E15" s="6"/>
      <c r="F15" s="6"/>
    </row>
    <row r="16" spans="1:10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49"/>
  <sheetViews>
    <sheetView topLeftCell="CE2" workbookViewId="0">
      <selection activeCell="CN7" sqref="C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2">
      <c r="A1" s="6"/>
      <c r="B1" s="6"/>
      <c r="C1" s="6"/>
      <c r="D1" s="6"/>
      <c r="E1" s="6"/>
      <c r="F1" s="6"/>
    </row>
    <row r="2" spans="1:92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92">
      <c r="A3" s="6"/>
      <c r="B3" s="6"/>
      <c r="C3" s="1" t="s">
        <v>0</v>
      </c>
    </row>
    <row r="4" spans="1:9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</row>
    <row r="5" spans="1:9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</row>
    <row r="6" spans="1:92">
      <c r="A6" s="6"/>
      <c r="B6" s="12">
        <f>SUM(D6:IX6)</f>
        <v>-52332.569999999978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</row>
    <row r="7" spans="1:92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</row>
    <row r="8" spans="1:92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</row>
    <row r="9" spans="1:92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</row>
    <row r="10" spans="1:92">
      <c r="A10" s="4">
        <f>B10/F2</f>
        <v>-8.7286140424581147E-4</v>
      </c>
      <c r="B10" s="3">
        <f>SUM(D10:IX10)</f>
        <v>-8340.8890066921249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" si="42">CN6/CN9</f>
        <v>279.92354740061165</v>
      </c>
    </row>
    <row r="11" spans="1:92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</row>
    <row r="12" spans="1:92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</row>
    <row r="13" spans="1:92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</row>
    <row r="14" spans="1:92">
      <c r="A14" s="6"/>
      <c r="B14" s="6">
        <f>B6/B10</f>
        <v>6.2742196854570436</v>
      </c>
      <c r="C14" s="6"/>
      <c r="D14" s="6"/>
      <c r="E14" s="6"/>
      <c r="F14" s="6"/>
      <c r="BE14" t="s">
        <v>19</v>
      </c>
    </row>
    <row r="15" spans="1:92">
      <c r="A15" s="6"/>
      <c r="B15" s="6"/>
      <c r="C15" s="6"/>
      <c r="D15" s="6"/>
      <c r="E15" s="6"/>
      <c r="F15" s="6"/>
    </row>
    <row r="16" spans="1:9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49"/>
  <sheetViews>
    <sheetView topLeftCell="CB1" workbookViewId="0">
      <selection activeCell="CN7" sqref="C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2">
      <c r="A1" s="6"/>
      <c r="B1" s="6"/>
      <c r="C1" s="6"/>
      <c r="D1" s="6"/>
      <c r="E1" s="6"/>
      <c r="F1" s="6"/>
    </row>
    <row r="2" spans="1:92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92">
      <c r="A3" s="6"/>
      <c r="B3" s="6"/>
      <c r="C3" s="1" t="s">
        <v>0</v>
      </c>
    </row>
    <row r="4" spans="1:9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</row>
    <row r="5" spans="1:9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</row>
    <row r="6" spans="1:92">
      <c r="A6" s="6"/>
      <c r="B6" s="12">
        <f>SUM(D6:IX6)</f>
        <v>-104641.23000000003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</row>
    <row r="7" spans="1:92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</row>
    <row r="8" spans="1:92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</row>
    <row r="9" spans="1:92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</row>
    <row r="10" spans="1:92">
      <c r="A10" s="4">
        <f>B10/F2</f>
        <v>-5.8262679065577694E-3</v>
      </c>
      <c r="B10" s="3">
        <f>SUM(D10:IX10)</f>
        <v>-12870.225805586113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" si="44">CN6/CN9</f>
        <v>-322.48143851508121</v>
      </c>
    </row>
    <row r="11" spans="1:92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</row>
    <row r="12" spans="1:92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</row>
    <row r="13" spans="1:92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</row>
    <row r="14" spans="1:92">
      <c r="A14" s="6"/>
      <c r="B14" s="6">
        <f>B6/B10</f>
        <v>8.1304890512940489</v>
      </c>
      <c r="C14" s="6"/>
      <c r="D14" s="6"/>
      <c r="E14" s="6"/>
      <c r="F14" s="6"/>
      <c r="BH14" t="s">
        <v>20</v>
      </c>
    </row>
    <row r="15" spans="1:92">
      <c r="A15" s="6"/>
      <c r="B15" s="6"/>
      <c r="C15" s="6"/>
      <c r="D15" s="6"/>
      <c r="E15" s="6"/>
      <c r="F15" s="6"/>
    </row>
    <row r="16" spans="1:9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49"/>
  <sheetViews>
    <sheetView topLeftCell="CF1" workbookViewId="0">
      <selection activeCell="CN7" sqref="C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2">
      <c r="A1" s="6"/>
      <c r="B1" s="6"/>
      <c r="C1" s="6"/>
      <c r="D1" s="6"/>
      <c r="E1" s="6"/>
      <c r="F1" s="6"/>
    </row>
    <row r="2" spans="1:92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92">
      <c r="A3" s="6"/>
      <c r="B3" s="6"/>
      <c r="C3" s="1" t="s">
        <v>0</v>
      </c>
    </row>
    <row r="4" spans="1:9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</row>
    <row r="5" spans="1:9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</row>
    <row r="6" spans="1:92">
      <c r="A6" s="6"/>
      <c r="B6" s="12">
        <f>SUM(D6:IX6)</f>
        <v>-120743.67000000001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</row>
    <row r="7" spans="1:92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</row>
    <row r="8" spans="1:92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</row>
    <row r="9" spans="1:92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</row>
    <row r="10" spans="1:92">
      <c r="A10" s="4">
        <f>B10/F2</f>
        <v>-0.26823325388195546</v>
      </c>
      <c r="B10" s="3">
        <f>SUM(D10:IX10)</f>
        <v>-1075.6153480666414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" si="44">CN6/CN9</f>
        <v>-54.816817952597077</v>
      </c>
    </row>
    <row r="11" spans="1:92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</row>
    <row r="12" spans="1:92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</row>
    <row r="13" spans="1:92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</row>
    <row r="14" spans="1:92">
      <c r="A14" s="6"/>
      <c r="B14" s="6">
        <f>B6/B10</f>
        <v>112.255436125033</v>
      </c>
      <c r="C14" s="6"/>
      <c r="D14" s="6"/>
      <c r="E14" s="6"/>
      <c r="F14" s="6"/>
      <c r="CG14" s="1" t="s">
        <v>22</v>
      </c>
      <c r="CH14" s="1" t="s">
        <v>22</v>
      </c>
    </row>
    <row r="15" spans="1:92">
      <c r="A15" s="6"/>
      <c r="B15" s="6"/>
      <c r="C15" s="6"/>
      <c r="D15" s="6"/>
      <c r="E15" s="6"/>
      <c r="F15" s="6"/>
    </row>
    <row r="16" spans="1:9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49"/>
  <sheetViews>
    <sheetView tabSelected="1" topLeftCell="CC1" workbookViewId="0">
      <selection activeCell="CN7" sqref="C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2">
      <c r="A1" s="6"/>
      <c r="B1" s="6"/>
      <c r="C1" s="6"/>
      <c r="D1" s="6"/>
      <c r="E1" s="6"/>
      <c r="F1" s="6"/>
    </row>
    <row r="2" spans="1:92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92">
      <c r="A3" s="6"/>
      <c r="B3" s="6"/>
      <c r="C3" s="1" t="s">
        <v>0</v>
      </c>
    </row>
    <row r="4" spans="1:9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</row>
    <row r="5" spans="1:9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</row>
    <row r="6" spans="1:92">
      <c r="A6" s="6"/>
      <c r="B6" s="12">
        <f>SUM(D6:IX6)</f>
        <v>-201916.90999999995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</row>
    <row r="7" spans="1:92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</row>
    <row r="8" spans="1:92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</row>
    <row r="9" spans="1:92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</row>
    <row r="10" spans="1:92">
      <c r="A10" s="4">
        <f>B10/F2</f>
        <v>-3.4178223871784222E-2</v>
      </c>
      <c r="B10" s="3">
        <f>SUM(D10:IX10)</f>
        <v>-3889.4818766090448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" si="40">CN6/CN9</f>
        <v>21.278320090805902</v>
      </c>
    </row>
    <row r="11" spans="1:92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</row>
    <row r="12" spans="1:92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</row>
    <row r="13" spans="1:92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</row>
    <row r="14" spans="1:92">
      <c r="A14" s="6"/>
      <c r="B14" s="6">
        <f>B6/B10</f>
        <v>51.91357522818349</v>
      </c>
      <c r="C14" s="6"/>
      <c r="D14" s="6"/>
      <c r="E14" s="6"/>
      <c r="F14" s="6"/>
    </row>
    <row r="15" spans="1:92">
      <c r="A15" s="6"/>
      <c r="B15" s="6"/>
      <c r="C15" s="6"/>
      <c r="D15" s="6"/>
      <c r="E15" s="6"/>
      <c r="F15" s="6"/>
    </row>
    <row r="16" spans="1:9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2018-07-25T14:17:06Z</dcterms:modified>
</cp:coreProperties>
</file>