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8" i="20" l="1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<sst xmlns="http://schemas.openxmlformats.org/spreadsheetml/2006/main" count="310" uniqueCount="82">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</sst>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99976"/>
        <c:axId val="-2011258600"/>
      </c:lineChart>
      <c:catAx>
        <c:axId val="-201149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258600"/>
        <c:crosses val="autoZero"/>
        <c:auto val="1"/>
        <c:lblAlgn val="ctr"/>
        <c:lblOffset val="100"/>
        <c:noMultiLvlLbl val="0"/>
      </c:catAx>
      <c:valAx>
        <c:axId val="-201125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49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87272"/>
        <c:axId val="2100052072"/>
      </c:lineChart>
      <c:catAx>
        <c:axId val="210008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52072"/>
        <c:crosses val="autoZero"/>
        <c:auto val="1"/>
        <c:lblAlgn val="ctr"/>
        <c:lblOffset val="100"/>
        <c:noMultiLvlLbl val="0"/>
      </c:catAx>
      <c:valAx>
        <c:axId val="210005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8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0056"/>
        <c:axId val="2099651192"/>
      </c:lineChart>
      <c:catAx>
        <c:axId val="21001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51192"/>
        <c:crosses val="autoZero"/>
        <c:auto val="1"/>
        <c:lblAlgn val="ctr"/>
        <c:lblOffset val="100"/>
        <c:noMultiLvlLbl val="0"/>
      </c:catAx>
      <c:valAx>
        <c:axId val="209965119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3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60312"/>
        <c:axId val="2099662904"/>
      </c:barChart>
      <c:catAx>
        <c:axId val="209986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62904"/>
        <c:crosses val="autoZero"/>
        <c:auto val="1"/>
        <c:lblAlgn val="ctr"/>
        <c:lblOffset val="100"/>
        <c:noMultiLvlLbl val="0"/>
      </c:catAx>
      <c:valAx>
        <c:axId val="209966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6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36232"/>
        <c:axId val="-2072026008"/>
      </c:lineChart>
      <c:catAx>
        <c:axId val="-20721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26008"/>
        <c:crosses val="autoZero"/>
        <c:auto val="1"/>
        <c:lblAlgn val="ctr"/>
        <c:lblOffset val="100"/>
        <c:noMultiLvlLbl val="0"/>
      </c:catAx>
      <c:valAx>
        <c:axId val="-207202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3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53160"/>
        <c:axId val="-2072559352"/>
      </c:lineChart>
      <c:catAx>
        <c:axId val="-207255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59352"/>
        <c:crosses val="autoZero"/>
        <c:auto val="1"/>
        <c:lblAlgn val="ctr"/>
        <c:lblOffset val="100"/>
        <c:noMultiLvlLbl val="0"/>
      </c:catAx>
      <c:valAx>
        <c:axId val="-20725593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5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30152"/>
        <c:axId val="-2072316888"/>
      </c:barChart>
      <c:catAx>
        <c:axId val="-207293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16888"/>
        <c:crosses val="autoZero"/>
        <c:auto val="1"/>
        <c:lblAlgn val="ctr"/>
        <c:lblOffset val="100"/>
        <c:noMultiLvlLbl val="0"/>
      </c:catAx>
      <c:valAx>
        <c:axId val="-207231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3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79800"/>
        <c:axId val="-2072993992"/>
      </c:lineChart>
      <c:catAx>
        <c:axId val="-207297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93992"/>
        <c:crosses val="autoZero"/>
        <c:auto val="1"/>
        <c:lblAlgn val="ctr"/>
        <c:lblOffset val="100"/>
        <c:noMultiLvlLbl val="0"/>
      </c:catAx>
      <c:valAx>
        <c:axId val="-207299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7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84264"/>
        <c:axId val="-2072107976"/>
      </c:lineChart>
      <c:catAx>
        <c:axId val="-20720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07976"/>
        <c:crosses val="autoZero"/>
        <c:auto val="1"/>
        <c:lblAlgn val="ctr"/>
        <c:lblOffset val="100"/>
        <c:noMultiLvlLbl val="0"/>
      </c:catAx>
      <c:valAx>
        <c:axId val="-207210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01608"/>
        <c:axId val="-2072231752"/>
      </c:barChart>
      <c:catAx>
        <c:axId val="20676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31752"/>
        <c:crosses val="autoZero"/>
        <c:auto val="1"/>
        <c:lblAlgn val="ctr"/>
        <c:lblOffset val="100"/>
        <c:noMultiLvlLbl val="0"/>
      </c:catAx>
      <c:valAx>
        <c:axId val="-207223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99176"/>
        <c:axId val="-2072636648"/>
      </c:lineChart>
      <c:catAx>
        <c:axId val="-20728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36648"/>
        <c:crosses val="autoZero"/>
        <c:auto val="1"/>
        <c:lblAlgn val="ctr"/>
        <c:lblOffset val="100"/>
        <c:noMultiLvlLbl val="0"/>
      </c:catAx>
      <c:valAx>
        <c:axId val="-207263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41064"/>
        <c:axId val="2099997608"/>
      </c:lineChart>
      <c:catAx>
        <c:axId val="20998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97608"/>
        <c:crosses val="autoZero"/>
        <c:auto val="1"/>
        <c:lblAlgn val="ctr"/>
        <c:lblOffset val="100"/>
        <c:noMultiLvlLbl val="0"/>
      </c:catAx>
      <c:valAx>
        <c:axId val="2099997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84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9192"/>
        <c:axId val="-2072412440"/>
      </c:lineChart>
      <c:catAx>
        <c:axId val="-207256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12440"/>
        <c:crosses val="autoZero"/>
        <c:auto val="1"/>
        <c:lblAlgn val="ctr"/>
        <c:lblOffset val="100"/>
        <c:noMultiLvlLbl val="0"/>
      </c:catAx>
      <c:valAx>
        <c:axId val="-2072412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07720"/>
        <c:axId val="-2072907080"/>
      </c:barChart>
      <c:catAx>
        <c:axId val="-20725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07080"/>
        <c:crosses val="autoZero"/>
        <c:auto val="1"/>
        <c:lblAlgn val="ctr"/>
        <c:lblOffset val="100"/>
        <c:noMultiLvlLbl val="0"/>
      </c:catAx>
      <c:valAx>
        <c:axId val="-207290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0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10584"/>
        <c:axId val="2099413592"/>
      </c:lineChart>
      <c:catAx>
        <c:axId val="20994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13592"/>
        <c:crosses val="autoZero"/>
        <c:auto val="1"/>
        <c:lblAlgn val="ctr"/>
        <c:lblOffset val="100"/>
        <c:noMultiLvlLbl val="0"/>
      </c:catAx>
      <c:valAx>
        <c:axId val="209941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4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60968"/>
        <c:axId val="2099363976"/>
      </c:lineChart>
      <c:catAx>
        <c:axId val="209936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63976"/>
        <c:crosses val="autoZero"/>
        <c:auto val="1"/>
        <c:lblAlgn val="ctr"/>
        <c:lblOffset val="100"/>
        <c:noMultiLvlLbl val="0"/>
      </c:catAx>
      <c:valAx>
        <c:axId val="20993639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36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20040"/>
        <c:axId val="2099760248"/>
      </c:barChart>
      <c:catAx>
        <c:axId val="209982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60248"/>
        <c:crosses val="autoZero"/>
        <c:auto val="1"/>
        <c:lblAlgn val="ctr"/>
        <c:lblOffset val="100"/>
        <c:noMultiLvlLbl val="0"/>
      </c:catAx>
      <c:valAx>
        <c:axId val="209976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2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2792"/>
        <c:axId val="-2072504040"/>
      </c:lineChart>
      <c:catAx>
        <c:axId val="-207256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04040"/>
        <c:crosses val="autoZero"/>
        <c:auto val="1"/>
        <c:lblAlgn val="ctr"/>
        <c:lblOffset val="100"/>
        <c:noMultiLvlLbl val="0"/>
      </c:catAx>
      <c:valAx>
        <c:axId val="-207250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6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85896"/>
        <c:axId val="-2072561480"/>
      </c:lineChart>
      <c:catAx>
        <c:axId val="-207298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61480"/>
        <c:crosses val="autoZero"/>
        <c:auto val="1"/>
        <c:lblAlgn val="ctr"/>
        <c:lblOffset val="100"/>
        <c:noMultiLvlLbl val="0"/>
      </c:catAx>
      <c:valAx>
        <c:axId val="-207256148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98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206904"/>
        <c:axId val="-2072863016"/>
      </c:barChart>
      <c:catAx>
        <c:axId val="-20722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63016"/>
        <c:crosses val="autoZero"/>
        <c:auto val="1"/>
        <c:lblAlgn val="ctr"/>
        <c:lblOffset val="100"/>
        <c:noMultiLvlLbl val="0"/>
      </c:catAx>
      <c:valAx>
        <c:axId val="-207286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41992"/>
        <c:axId val="-2072808840"/>
      </c:lineChart>
      <c:catAx>
        <c:axId val="-207264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08840"/>
        <c:crosses val="autoZero"/>
        <c:auto val="1"/>
        <c:lblAlgn val="ctr"/>
        <c:lblOffset val="100"/>
        <c:noMultiLvlLbl val="0"/>
      </c:catAx>
      <c:valAx>
        <c:axId val="-207280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4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83880"/>
        <c:axId val="-2072008760"/>
      </c:lineChart>
      <c:catAx>
        <c:axId val="-20728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08760"/>
        <c:crosses val="autoZero"/>
        <c:auto val="1"/>
        <c:lblAlgn val="ctr"/>
        <c:lblOffset val="100"/>
        <c:noMultiLvlLbl val="0"/>
      </c:catAx>
      <c:valAx>
        <c:axId val="-20720087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8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033464"/>
        <c:axId val="-2013544088"/>
      </c:barChart>
      <c:catAx>
        <c:axId val="-201403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44088"/>
        <c:crosses val="autoZero"/>
        <c:auto val="1"/>
        <c:lblAlgn val="ctr"/>
        <c:lblOffset val="100"/>
        <c:noMultiLvlLbl val="0"/>
      </c:catAx>
      <c:valAx>
        <c:axId val="-201354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3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99176"/>
        <c:axId val="-2072702984"/>
      </c:barChart>
      <c:catAx>
        <c:axId val="-20729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02984"/>
        <c:crosses val="autoZero"/>
        <c:auto val="1"/>
        <c:lblAlgn val="ctr"/>
        <c:lblOffset val="100"/>
        <c:noMultiLvlLbl val="0"/>
      </c:catAx>
      <c:valAx>
        <c:axId val="-207270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57576"/>
        <c:axId val="-2072054568"/>
      </c:lineChart>
      <c:catAx>
        <c:axId val="-20720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54568"/>
        <c:crosses val="autoZero"/>
        <c:auto val="1"/>
        <c:lblAlgn val="ctr"/>
        <c:lblOffset val="100"/>
        <c:noMultiLvlLbl val="0"/>
      </c:catAx>
      <c:valAx>
        <c:axId val="-207205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1368"/>
        <c:axId val="2110486664"/>
      </c:lineChart>
      <c:catAx>
        <c:axId val="211054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86664"/>
        <c:crosses val="autoZero"/>
        <c:auto val="1"/>
        <c:lblAlgn val="ctr"/>
        <c:lblOffset val="100"/>
        <c:noMultiLvlLbl val="0"/>
      </c:catAx>
      <c:valAx>
        <c:axId val="211048666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4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90536"/>
        <c:axId val="2110429176"/>
      </c:barChart>
      <c:catAx>
        <c:axId val="211039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29176"/>
        <c:crosses val="autoZero"/>
        <c:auto val="1"/>
        <c:lblAlgn val="ctr"/>
        <c:lblOffset val="100"/>
        <c:noMultiLvlLbl val="0"/>
      </c:catAx>
      <c:valAx>
        <c:axId val="211042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9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71656"/>
        <c:axId val="2110359528"/>
      </c:lineChart>
      <c:catAx>
        <c:axId val="21099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59528"/>
        <c:crosses val="autoZero"/>
        <c:auto val="1"/>
        <c:lblAlgn val="ctr"/>
        <c:lblOffset val="100"/>
        <c:noMultiLvlLbl val="0"/>
      </c:catAx>
      <c:valAx>
        <c:axId val="211035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3992"/>
        <c:axId val="2110739560"/>
      </c:lineChart>
      <c:catAx>
        <c:axId val="211075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39560"/>
        <c:crosses val="autoZero"/>
        <c:auto val="1"/>
        <c:lblAlgn val="ctr"/>
        <c:lblOffset val="100"/>
        <c:noMultiLvlLbl val="0"/>
      </c:catAx>
      <c:valAx>
        <c:axId val="21107395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75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23048"/>
        <c:axId val="2110726056"/>
      </c:barChart>
      <c:catAx>
        <c:axId val="21107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26056"/>
        <c:crosses val="autoZero"/>
        <c:auto val="1"/>
        <c:lblAlgn val="ctr"/>
        <c:lblOffset val="100"/>
        <c:noMultiLvlLbl val="0"/>
      </c:catAx>
      <c:valAx>
        <c:axId val="211072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2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48360"/>
        <c:axId val="2099821624"/>
      </c:lineChart>
      <c:catAx>
        <c:axId val="20998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21624"/>
        <c:crosses val="autoZero"/>
        <c:auto val="1"/>
        <c:lblAlgn val="ctr"/>
        <c:lblOffset val="100"/>
        <c:noMultiLvlLbl val="0"/>
      </c:catAx>
      <c:valAx>
        <c:axId val="209982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4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71512"/>
        <c:axId val="2099908104"/>
      </c:lineChart>
      <c:catAx>
        <c:axId val="209997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08104"/>
        <c:crosses val="autoZero"/>
        <c:auto val="1"/>
        <c:lblAlgn val="ctr"/>
        <c:lblOffset val="100"/>
        <c:noMultiLvlLbl val="0"/>
      </c:catAx>
      <c:valAx>
        <c:axId val="20999081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7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54888"/>
        <c:axId val="2100021784"/>
      </c:barChart>
      <c:catAx>
        <c:axId val="209995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21784"/>
        <c:crosses val="autoZero"/>
        <c:auto val="1"/>
        <c:lblAlgn val="ctr"/>
        <c:lblOffset val="100"/>
        <c:noMultiLvlLbl val="0"/>
      </c:catAx>
      <c:valAx>
        <c:axId val="210002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5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07240"/>
        <c:axId val="-2013804296"/>
      </c:lineChart>
      <c:catAx>
        <c:axId val="-201380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04296"/>
        <c:crosses val="autoZero"/>
        <c:auto val="1"/>
        <c:lblAlgn val="ctr"/>
        <c:lblOffset val="100"/>
        <c:tickLblSkip val="2"/>
        <c:noMultiLvlLbl val="0"/>
      </c:catAx>
      <c:valAx>
        <c:axId val="-201380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0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54536"/>
        <c:axId val="2110651864"/>
      </c:lineChart>
      <c:catAx>
        <c:axId val="211065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1864"/>
        <c:crosses val="autoZero"/>
        <c:auto val="1"/>
        <c:lblAlgn val="ctr"/>
        <c:lblOffset val="100"/>
        <c:noMultiLvlLbl val="0"/>
      </c:catAx>
      <c:valAx>
        <c:axId val="211065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5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99208"/>
        <c:axId val="2110489208"/>
      </c:lineChart>
      <c:catAx>
        <c:axId val="21104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89208"/>
        <c:crosses val="autoZero"/>
        <c:auto val="1"/>
        <c:lblAlgn val="ctr"/>
        <c:lblOffset val="100"/>
        <c:noMultiLvlLbl val="0"/>
      </c:catAx>
      <c:valAx>
        <c:axId val="2110489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49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27544"/>
        <c:axId val="2110415688"/>
      </c:barChart>
      <c:catAx>
        <c:axId val="211042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15688"/>
        <c:crosses val="autoZero"/>
        <c:auto val="1"/>
        <c:lblAlgn val="ctr"/>
        <c:lblOffset val="100"/>
        <c:noMultiLvlLbl val="0"/>
      </c:catAx>
      <c:valAx>
        <c:axId val="211041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2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5784"/>
        <c:axId val="2110250888"/>
      </c:lineChart>
      <c:catAx>
        <c:axId val="211025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50888"/>
        <c:crosses val="autoZero"/>
        <c:auto val="1"/>
        <c:lblAlgn val="ctr"/>
        <c:lblOffset val="100"/>
        <c:noMultiLvlLbl val="0"/>
      </c:catAx>
      <c:valAx>
        <c:axId val="211025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5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65736"/>
        <c:axId val="2110153720"/>
      </c:lineChart>
      <c:catAx>
        <c:axId val="21101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53720"/>
        <c:crosses val="autoZero"/>
        <c:auto val="1"/>
        <c:lblAlgn val="ctr"/>
        <c:lblOffset val="100"/>
        <c:noMultiLvlLbl val="0"/>
      </c:catAx>
      <c:valAx>
        <c:axId val="2110153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16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17176"/>
        <c:axId val="2110102920"/>
      </c:barChart>
      <c:catAx>
        <c:axId val="211011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02920"/>
        <c:crosses val="autoZero"/>
        <c:auto val="1"/>
        <c:lblAlgn val="ctr"/>
        <c:lblOffset val="100"/>
        <c:noMultiLvlLbl val="0"/>
      </c:catAx>
      <c:valAx>
        <c:axId val="211010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1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25448"/>
        <c:axId val="2110011064"/>
      </c:lineChart>
      <c:catAx>
        <c:axId val="211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11064"/>
        <c:crosses val="autoZero"/>
        <c:auto val="1"/>
        <c:lblAlgn val="ctr"/>
        <c:lblOffset val="100"/>
        <c:noMultiLvlLbl val="0"/>
      </c:catAx>
      <c:valAx>
        <c:axId val="211001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2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28584"/>
        <c:axId val="2109924728"/>
      </c:lineChart>
      <c:catAx>
        <c:axId val="210992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24728"/>
        <c:crosses val="autoZero"/>
        <c:auto val="1"/>
        <c:lblAlgn val="ctr"/>
        <c:lblOffset val="100"/>
        <c:noMultiLvlLbl val="0"/>
      </c:catAx>
      <c:valAx>
        <c:axId val="21099247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2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90168"/>
        <c:axId val="2109893144"/>
      </c:barChart>
      <c:catAx>
        <c:axId val="210989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93144"/>
        <c:crosses val="autoZero"/>
        <c:auto val="1"/>
        <c:lblAlgn val="ctr"/>
        <c:lblOffset val="100"/>
        <c:noMultiLvlLbl val="0"/>
      </c:catAx>
      <c:valAx>
        <c:axId val="21098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9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37112"/>
        <c:axId val="2100119448"/>
      </c:lineChart>
      <c:catAx>
        <c:axId val="210003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19448"/>
        <c:crosses val="autoZero"/>
        <c:auto val="1"/>
        <c:lblAlgn val="ctr"/>
        <c:lblOffset val="100"/>
        <c:noMultiLvlLbl val="0"/>
      </c:catAx>
      <c:valAx>
        <c:axId val="210011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3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18680"/>
        <c:axId val="2099276568"/>
      </c:lineChart>
      <c:catAx>
        <c:axId val="-201421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76568"/>
        <c:crosses val="autoZero"/>
        <c:auto val="1"/>
        <c:lblAlgn val="ctr"/>
        <c:lblOffset val="100"/>
        <c:tickLblSkip val="2"/>
        <c:noMultiLvlLbl val="0"/>
      </c:catAx>
      <c:valAx>
        <c:axId val="20992765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21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62200"/>
        <c:axId val="2100123832"/>
      </c:lineChart>
      <c:catAx>
        <c:axId val="21001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23832"/>
        <c:crosses val="autoZero"/>
        <c:auto val="1"/>
        <c:lblAlgn val="ctr"/>
        <c:lblOffset val="100"/>
        <c:noMultiLvlLbl val="0"/>
      </c:catAx>
      <c:valAx>
        <c:axId val="21001238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6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76168"/>
        <c:axId val="2100264808"/>
      </c:barChart>
      <c:catAx>
        <c:axId val="210027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4808"/>
        <c:crosses val="autoZero"/>
        <c:auto val="1"/>
        <c:lblAlgn val="ctr"/>
        <c:lblOffset val="100"/>
        <c:noMultiLvlLbl val="0"/>
      </c:catAx>
      <c:valAx>
        <c:axId val="210026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7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48328"/>
        <c:axId val="2109846040"/>
      </c:lineChart>
      <c:catAx>
        <c:axId val="21098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46040"/>
        <c:crosses val="autoZero"/>
        <c:auto val="1"/>
        <c:lblAlgn val="ctr"/>
        <c:lblOffset val="100"/>
        <c:noMultiLvlLbl val="0"/>
      </c:catAx>
      <c:valAx>
        <c:axId val="210984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4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21832"/>
        <c:axId val="2109795112"/>
      </c:lineChart>
      <c:catAx>
        <c:axId val="21098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95112"/>
        <c:crosses val="autoZero"/>
        <c:auto val="1"/>
        <c:lblAlgn val="ctr"/>
        <c:lblOffset val="100"/>
        <c:noMultiLvlLbl val="0"/>
      </c:catAx>
      <c:valAx>
        <c:axId val="210979511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8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86008"/>
        <c:axId val="2109773080"/>
      </c:barChart>
      <c:catAx>
        <c:axId val="210978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73080"/>
        <c:crosses val="autoZero"/>
        <c:auto val="1"/>
        <c:lblAlgn val="ctr"/>
        <c:lblOffset val="100"/>
        <c:noMultiLvlLbl val="0"/>
      </c:catAx>
      <c:valAx>
        <c:axId val="210977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98424"/>
        <c:axId val="2092389560"/>
      </c:lineChart>
      <c:catAx>
        <c:axId val="20922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89560"/>
        <c:crosses val="autoZero"/>
        <c:auto val="1"/>
        <c:lblAlgn val="ctr"/>
        <c:lblOffset val="100"/>
        <c:noMultiLvlLbl val="0"/>
      </c:catAx>
      <c:valAx>
        <c:axId val="209238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2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31608"/>
        <c:axId val="2092921576"/>
      </c:lineChart>
      <c:catAx>
        <c:axId val="20929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21576"/>
        <c:crosses val="autoZero"/>
        <c:auto val="1"/>
        <c:lblAlgn val="ctr"/>
        <c:lblOffset val="100"/>
        <c:noMultiLvlLbl val="0"/>
      </c:catAx>
      <c:valAx>
        <c:axId val="20929215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00472"/>
        <c:axId val="2092893960"/>
      </c:barChart>
      <c:catAx>
        <c:axId val="20929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93960"/>
        <c:crosses val="autoZero"/>
        <c:auto val="1"/>
        <c:lblAlgn val="ctr"/>
        <c:lblOffset val="100"/>
        <c:noMultiLvlLbl val="0"/>
      </c:catAx>
      <c:valAx>
        <c:axId val="209289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48888"/>
        <c:axId val="2092851896"/>
      </c:lineChart>
      <c:catAx>
        <c:axId val="209284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51896"/>
        <c:crosses val="autoZero"/>
        <c:auto val="1"/>
        <c:lblAlgn val="ctr"/>
        <c:lblOffset val="100"/>
        <c:noMultiLvlLbl val="0"/>
      </c:catAx>
      <c:valAx>
        <c:axId val="209285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4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98168"/>
        <c:axId val="2092792440"/>
      </c:lineChart>
      <c:catAx>
        <c:axId val="20927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92440"/>
        <c:crosses val="autoZero"/>
        <c:auto val="1"/>
        <c:lblAlgn val="ctr"/>
        <c:lblOffset val="100"/>
        <c:noMultiLvlLbl val="0"/>
      </c:catAx>
      <c:valAx>
        <c:axId val="209279244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79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667672"/>
        <c:axId val="-2013664664"/>
      </c:barChart>
      <c:catAx>
        <c:axId val="-201366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64664"/>
        <c:crosses val="autoZero"/>
        <c:auto val="1"/>
        <c:lblAlgn val="ctr"/>
        <c:lblOffset val="100"/>
        <c:tickLblSkip val="2"/>
        <c:noMultiLvlLbl val="0"/>
      </c:catAx>
      <c:valAx>
        <c:axId val="-201366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6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69016"/>
        <c:axId val="2092764424"/>
      </c:barChart>
      <c:catAx>
        <c:axId val="20927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64424"/>
        <c:crosses val="autoZero"/>
        <c:auto val="1"/>
        <c:lblAlgn val="ctr"/>
        <c:lblOffset val="100"/>
        <c:noMultiLvlLbl val="0"/>
      </c:catAx>
      <c:valAx>
        <c:axId val="209276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6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02472"/>
        <c:axId val="-2013834216"/>
      </c:lineChart>
      <c:catAx>
        <c:axId val="-20131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34216"/>
        <c:crosses val="autoZero"/>
        <c:auto val="1"/>
        <c:lblAlgn val="ctr"/>
        <c:lblOffset val="100"/>
        <c:noMultiLvlLbl val="0"/>
      </c:catAx>
      <c:valAx>
        <c:axId val="-201383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0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68088"/>
        <c:axId val="-2013128600"/>
      </c:lineChart>
      <c:catAx>
        <c:axId val="-20122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28600"/>
        <c:crosses val="autoZero"/>
        <c:auto val="1"/>
        <c:lblAlgn val="ctr"/>
        <c:lblOffset val="100"/>
        <c:noMultiLvlLbl val="0"/>
      </c:catAx>
      <c:valAx>
        <c:axId val="-201312860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26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802568"/>
        <c:axId val="-2097114536"/>
      </c:barChart>
      <c:catAx>
        <c:axId val="-20128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14536"/>
        <c:crosses val="autoZero"/>
        <c:auto val="1"/>
        <c:lblAlgn val="ctr"/>
        <c:lblOffset val="100"/>
        <c:noMultiLvlLbl val="0"/>
      </c:catAx>
      <c:valAx>
        <c:axId val="-209711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0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A16"/>
  <sheetViews>
    <sheetView topLeftCell="CS1" workbookViewId="0">
      <selection activeCell="DA7" sqref="D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275504.09999999992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</row>
    <row r="7" spans="1:10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</row>
    <row r="8" spans="1:105">
      <c r="A8" s="8">
        <f>B8/F2</f>
        <v>1.0956502712702135E-2</v>
      </c>
      <c r="B8" s="7">
        <f>SUM(D8:MI8)</f>
        <v>32378.65681657735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</row>
    <row r="9" spans="1:10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</row>
    <row r="10" spans="1:105">
      <c r="B10">
        <f>B6/B8</f>
        <v>8.5088180637235773</v>
      </c>
      <c r="AJ10" t="s">
        <v>66</v>
      </c>
    </row>
    <row r="12" spans="1:105">
      <c r="C12" s="17" t="s">
        <v>27</v>
      </c>
      <c r="D12" s="17" t="s">
        <v>28</v>
      </c>
      <c r="E12" s="1" t="s">
        <v>31</v>
      </c>
    </row>
    <row r="13" spans="1:10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5">
      <c r="A14" s="1" t="s">
        <v>30</v>
      </c>
      <c r="B14" s="16">
        <v>43040</v>
      </c>
      <c r="C14">
        <v>1700</v>
      </c>
      <c r="D14">
        <v>8.23</v>
      </c>
    </row>
    <row r="15" spans="1:105">
      <c r="A15" s="1" t="s">
        <v>30</v>
      </c>
      <c r="B15" s="16">
        <v>43054</v>
      </c>
      <c r="C15">
        <v>2400</v>
      </c>
      <c r="D15">
        <v>8.34</v>
      </c>
    </row>
    <row r="16" spans="1:105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4"/>
  <sheetViews>
    <sheetView topLeftCell="CO2" workbookViewId="0">
      <selection activeCell="DA7" sqref="D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5">
      <c r="C2" s="1" t="s">
        <v>8</v>
      </c>
      <c r="D2" s="1" t="s">
        <v>7</v>
      </c>
      <c r="E2">
        <v>220.39</v>
      </c>
      <c r="F2">
        <f>E2*10000</f>
        <v>2203900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-71248.77999999997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</row>
    <row r="7" spans="1:10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</row>
    <row r="8" spans="1:105">
      <c r="A8" s="8">
        <f>B8/F2</f>
        <v>-1.2277106995782319E-2</v>
      </c>
      <c r="B8" s="7">
        <f>SUM(D8:MI8)</f>
        <v>-27057.516108004653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</row>
    <row r="9" spans="1:10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</row>
    <row r="10" spans="1:105">
      <c r="T10" s="22" t="s">
        <v>50</v>
      </c>
    </row>
    <row r="13" spans="1:105">
      <c r="C13" s="1" t="s">
        <v>27</v>
      </c>
      <c r="D13" s="1" t="s">
        <v>28</v>
      </c>
      <c r="E13" s="1" t="s">
        <v>48</v>
      </c>
    </row>
    <row r="14" spans="1:10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5"/>
  <sheetViews>
    <sheetView topLeftCell="CM1" workbookViewId="0">
      <selection activeCell="DA7" sqref="D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5">
      <c r="C2" s="1" t="s">
        <v>9</v>
      </c>
      <c r="D2" s="1" t="s">
        <v>7</v>
      </c>
      <c r="E2">
        <v>9.6</v>
      </c>
      <c r="F2">
        <f>E2*10000</f>
        <v>96000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-45719.299999999981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</row>
    <row r="7" spans="1:10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</row>
    <row r="8" spans="1:105">
      <c r="A8" s="8">
        <f>B8/F2</f>
        <v>-7.5733182172598085E-2</v>
      </c>
      <c r="B8" s="7">
        <f>SUM(D8:MI8)</f>
        <v>-7270.3854885694163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</row>
    <row r="9" spans="1:10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</row>
    <row r="12" spans="1:105">
      <c r="C12" s="1" t="s">
        <v>27</v>
      </c>
      <c r="D12" s="1" t="s">
        <v>28</v>
      </c>
      <c r="E12" s="1" t="s">
        <v>31</v>
      </c>
    </row>
    <row r="13" spans="1:10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5">
      <c r="C14" s="12"/>
      <c r="D14" s="13"/>
      <c r="E14" s="13"/>
    </row>
    <row r="15" spans="1:10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5"/>
  <sheetViews>
    <sheetView topLeftCell="BW1" workbookViewId="0">
      <selection activeCell="CM7" sqref="C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1">
      <c r="C2" s="1" t="s">
        <v>15</v>
      </c>
      <c r="D2" s="1" t="s">
        <v>7</v>
      </c>
      <c r="E2">
        <v>3.89</v>
      </c>
      <c r="F2">
        <f>E2*10000</f>
        <v>38900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</row>
    <row r="6" spans="1:91">
      <c r="B6" s="15">
        <f>SUM(D6:MI6)</f>
        <v>-6174.0999999999995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</row>
    <row r="7" spans="1:9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</row>
    <row r="8" spans="1:91">
      <c r="A8" s="8">
        <f>B8/F2</f>
        <v>-1.9794825937458679E-2</v>
      </c>
      <c r="B8" s="7">
        <f>SUM(D8:MI8)</f>
        <v>-770.01872896714258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</row>
    <row r="9" spans="1:9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</row>
    <row r="10" spans="1:91">
      <c r="CD10" s="1" t="s">
        <v>78</v>
      </c>
    </row>
    <row r="14" spans="1:91">
      <c r="C14" s="1" t="s">
        <v>27</v>
      </c>
      <c r="D14" s="17" t="s">
        <v>28</v>
      </c>
      <c r="E14" s="1" t="s">
        <v>31</v>
      </c>
    </row>
    <row r="15" spans="1:9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8"/>
  <sheetViews>
    <sheetView topLeftCell="CM1" workbookViewId="0">
      <selection activeCell="DA7" sqref="D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-47662.990000000034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</row>
    <row r="7" spans="1:10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</row>
    <row r="8" spans="1:105">
      <c r="A8" s="8">
        <f>B8/F2</f>
        <v>-1.5722054389736562E-2</v>
      </c>
      <c r="B8" s="7">
        <f>SUM(D8:MI8)</f>
        <v>-12470.73354193904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</row>
    <row r="9" spans="1:10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</row>
    <row r="14" spans="1:105">
      <c r="C14" s="1" t="s">
        <v>27</v>
      </c>
      <c r="D14" s="1" t="s">
        <v>28</v>
      </c>
      <c r="E14" s="1" t="s">
        <v>31</v>
      </c>
    </row>
    <row r="15" spans="1:10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5"/>
  <sheetViews>
    <sheetView topLeftCell="CM2" workbookViewId="0">
      <selection activeCell="DA7" sqref="D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5">
      <c r="C2" s="1" t="s">
        <v>14</v>
      </c>
      <c r="D2" s="1" t="s">
        <v>7</v>
      </c>
      <c r="E2">
        <v>19.88</v>
      </c>
      <c r="F2">
        <f>E2*10000</f>
        <v>198800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-8487.9100000000017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</row>
    <row r="7" spans="1:10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</row>
    <row r="8" spans="1:105">
      <c r="A8" s="8">
        <f>B8/F2</f>
        <v>-8.77189041142468E-3</v>
      </c>
      <c r="B8" s="7">
        <f>SUM(D8:MI8)</f>
        <v>-1743.8518137912265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</row>
    <row r="9" spans="1:10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</row>
    <row r="10" spans="1:10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5">
      <c r="C13" s="17" t="s">
        <v>27</v>
      </c>
      <c r="D13" s="17" t="s">
        <v>28</v>
      </c>
      <c r="E13" s="1" t="s">
        <v>36</v>
      </c>
    </row>
    <row r="14" spans="1:10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4"/>
  <sheetViews>
    <sheetView topLeftCell="CL1" workbookViewId="0">
      <selection activeCell="DA7" sqref="D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17295.690000000006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</row>
    <row r="7" spans="1:10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</row>
    <row r="8" spans="1:105">
      <c r="A8" s="8">
        <f>B8/F2</f>
        <v>1.6142059899173545E-3</v>
      </c>
      <c r="B8" s="7">
        <f>SUM(D8:MI8)</f>
        <v>2621.3091070267915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</row>
    <row r="9" spans="1:10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</row>
    <row r="10" spans="1:105">
      <c r="B10">
        <f>B6/B8</f>
        <v>6.5981115899824445</v>
      </c>
      <c r="U10" s="1" t="s">
        <v>52</v>
      </c>
      <c r="V10" s="1" t="s">
        <v>42</v>
      </c>
    </row>
    <row r="12" spans="1:105">
      <c r="C12" s="1" t="s">
        <v>27</v>
      </c>
      <c r="D12" s="1" t="s">
        <v>28</v>
      </c>
    </row>
    <row r="13" spans="1:105">
      <c r="C13">
        <v>800</v>
      </c>
      <c r="D13">
        <v>9.1660000000000004</v>
      </c>
    </row>
    <row r="14" spans="1:10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4"/>
  <sheetViews>
    <sheetView topLeftCell="CN1" workbookViewId="0">
      <selection activeCell="DA7" sqref="DA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5">
      <c r="C2" s="1" t="s">
        <v>13</v>
      </c>
      <c r="D2" s="1" t="s">
        <v>7</v>
      </c>
      <c r="E2">
        <v>6.98</v>
      </c>
      <c r="F2">
        <f>E2*10000</f>
        <v>69800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-78145.709999999963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</row>
    <row r="7" spans="1:10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</row>
    <row r="8" spans="1:105">
      <c r="A8" s="8">
        <f>B8/F2</f>
        <v>-0.10483687502246244</v>
      </c>
      <c r="B8" s="7">
        <f>SUM(D8:MI8)</f>
        <v>-7317.6138765678788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</row>
    <row r="9" spans="1:10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</row>
    <row r="12" spans="1:105">
      <c r="C12" s="1" t="s">
        <v>27</v>
      </c>
      <c r="D12" s="1" t="s">
        <v>28</v>
      </c>
    </row>
    <row r="13" spans="1:105">
      <c r="C13">
        <v>400</v>
      </c>
      <c r="D13">
        <v>27.524999999999999</v>
      </c>
      <c r="G13" s="1" t="s">
        <v>32</v>
      </c>
    </row>
    <row r="14" spans="1:10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4"/>
  <sheetViews>
    <sheetView topLeftCell="CL1" workbookViewId="0">
      <selection activeCell="DA7" sqref="D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5">
      <c r="C2" s="1" t="s">
        <v>19</v>
      </c>
      <c r="D2" s="1" t="s">
        <v>7</v>
      </c>
      <c r="E2">
        <v>18.72</v>
      </c>
      <c r="F2">
        <f>E2*10000</f>
        <v>187200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-14777.529999999993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</row>
    <row r="7" spans="1:10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</row>
    <row r="8" spans="1:105">
      <c r="A8" s="8">
        <f>B8/F2</f>
        <v>-2.7068938796662893E-2</v>
      </c>
      <c r="B8" s="7">
        <f>SUM(D8:MI8)</f>
        <v>-5067.3053427352934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</row>
    <row r="9" spans="1:10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</row>
    <row r="12" spans="1:105">
      <c r="C12" s="17" t="s">
        <v>27</v>
      </c>
      <c r="D12" s="17" t="s">
        <v>28</v>
      </c>
    </row>
    <row r="13" spans="1:105">
      <c r="C13" s="10">
        <v>600</v>
      </c>
      <c r="D13" s="10">
        <v>7.2480000000000002</v>
      </c>
    </row>
    <row r="14" spans="1:10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4"/>
  <sheetViews>
    <sheetView topLeftCell="CK1" workbookViewId="0">
      <selection activeCell="DA7" sqref="D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5">
      <c r="C2" s="1" t="s">
        <v>21</v>
      </c>
      <c r="D2" s="1" t="s">
        <v>7</v>
      </c>
      <c r="E2">
        <v>5.4</v>
      </c>
      <c r="F2">
        <f>E2*10000</f>
        <v>54000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-6084.9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</row>
    <row r="7" spans="1:10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</row>
    <row r="8" spans="1:105">
      <c r="A8" s="8">
        <f>B8/F2</f>
        <v>-2.0022357773545701E-2</v>
      </c>
      <c r="B8" s="7">
        <f>SUM(D8:MI8)</f>
        <v>-1081.2073197714678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</row>
    <row r="9" spans="1:10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</row>
    <row r="12" spans="1:105">
      <c r="C12" s="17" t="s">
        <v>27</v>
      </c>
      <c r="D12" s="17" t="s">
        <v>28</v>
      </c>
    </row>
    <row r="13" spans="1:105">
      <c r="C13" s="10">
        <v>300</v>
      </c>
      <c r="D13" s="10">
        <v>8.4870000000000001</v>
      </c>
    </row>
    <row r="14" spans="1:10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3"/>
  <sheetViews>
    <sheetView topLeftCell="BW1" workbookViewId="0">
      <selection activeCell="CM7" sqref="C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1">
      <c r="C2" s="1" t="s">
        <v>54</v>
      </c>
      <c r="D2" s="1" t="s">
        <v>7</v>
      </c>
      <c r="E2">
        <v>12.56</v>
      </c>
      <c r="F2">
        <f>E2*10000</f>
        <v>125600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</row>
    <row r="6" spans="1:91">
      <c r="B6" s="15">
        <f>SUM(D6:MI6)</f>
        <v>467821.35000000027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</row>
    <row r="7" spans="1:9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</row>
    <row r="8" spans="1:91">
      <c r="A8" s="8">
        <f>B8/F2</f>
        <v>6.3394206340423431E-3</v>
      </c>
      <c r="B8" s="7">
        <f>SUM(D8:MI8)</f>
        <v>796.23123163571825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</row>
    <row r="9" spans="1:9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</row>
    <row r="10" spans="1:91">
      <c r="B10">
        <f>B6/B8</f>
        <v>587.54458681423841</v>
      </c>
    </row>
    <row r="12" spans="1:91">
      <c r="C12" s="17" t="s">
        <v>27</v>
      </c>
      <c r="D12" s="17" t="s">
        <v>28</v>
      </c>
    </row>
    <row r="13" spans="1:9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5"/>
  <sheetViews>
    <sheetView topLeftCell="BG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9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</row>
    <row r="5" spans="1:6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</row>
    <row r="6" spans="1:69">
      <c r="A6" s="10"/>
      <c r="B6" s="34">
        <f>SUM(D6:MI6)</f>
        <v>112340.93000000004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</row>
    <row r="7" spans="1:6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</row>
    <row r="8" spans="1:69">
      <c r="A8" s="8">
        <f>B8/F2</f>
        <v>3.174156228871493E-3</v>
      </c>
      <c r="B8" s="7">
        <f>SUM(D8:MI8)</f>
        <v>2002.2577491721379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</row>
    <row r="9" spans="1:69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</row>
    <row r="10" spans="1:69">
      <c r="A10" s="10"/>
      <c r="B10" s="10">
        <f>B6/B8</f>
        <v>56.107127090130632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9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9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9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9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9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13"/>
  <sheetViews>
    <sheetView tabSelected="1" topLeftCell="BW1" workbookViewId="0">
      <selection activeCell="CH7" sqref="C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6">
      <c r="C2" s="1" t="s">
        <v>59</v>
      </c>
      <c r="D2" s="1" t="s">
        <v>7</v>
      </c>
      <c r="E2">
        <v>3.3</v>
      </c>
      <c r="F2">
        <f>E2*10000</f>
        <v>33000</v>
      </c>
    </row>
    <row r="3" spans="1:86">
      <c r="C3" s="1" t="s">
        <v>1</v>
      </c>
    </row>
    <row r="4" spans="1: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8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</row>
    <row r="6" spans="1:86">
      <c r="B6" s="15">
        <f>SUM(D6:MI6)</f>
        <v>2927.6100000000015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</row>
    <row r="7" spans="1:8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</row>
    <row r="8" spans="1:86">
      <c r="A8" s="8">
        <f>B8/F2</f>
        <v>2.5979252872820589E-3</v>
      </c>
      <c r="B8" s="7">
        <f>SUM(D8:MI8)</f>
        <v>85.731534480307943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</row>
    <row r="9" spans="1:8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</row>
    <row r="12" spans="1:86">
      <c r="C12" s="17" t="s">
        <v>27</v>
      </c>
      <c r="D12" s="17" t="s">
        <v>28</v>
      </c>
    </row>
    <row r="13" spans="1:8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A19"/>
  <sheetViews>
    <sheetView topLeftCell="CP1" workbookViewId="0">
      <selection activeCell="DA7" sqref="D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5">
      <c r="C2" s="1" t="s">
        <v>20</v>
      </c>
      <c r="D2" s="1" t="s">
        <v>7</v>
      </c>
      <c r="E2">
        <v>16.73</v>
      </c>
      <c r="F2">
        <f>E2*10000</f>
        <v>167300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19614.69999999999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</row>
    <row r="7" spans="1:10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</row>
    <row r="8" spans="1:105">
      <c r="A8" s="8">
        <f>B8/F2</f>
        <v>2.5366205586139907E-2</v>
      </c>
      <c r="B8" s="7">
        <f>SUM(D8:MI8)</f>
        <v>4243.7661945612062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</row>
    <row r="9" spans="1:10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</row>
    <row r="10" spans="1:105">
      <c r="B10" s="10">
        <f>B6/B8</f>
        <v>4.6220029805454672</v>
      </c>
    </row>
    <row r="12" spans="1:105">
      <c r="C12" s="17" t="s">
        <v>27</v>
      </c>
      <c r="D12" s="17" t="s">
        <v>28</v>
      </c>
    </row>
    <row r="13" spans="1:105">
      <c r="C13" s="10">
        <v>400</v>
      </c>
      <c r="D13" s="10">
        <v>8.4030000000000005</v>
      </c>
    </row>
    <row r="14" spans="1:105">
      <c r="A14" s="1" t="s">
        <v>30</v>
      </c>
      <c r="B14" s="23">
        <v>42991</v>
      </c>
      <c r="C14">
        <v>2000</v>
      </c>
      <c r="D14">
        <v>4.75</v>
      </c>
    </row>
    <row r="15" spans="1:105">
      <c r="A15" s="1" t="s">
        <v>30</v>
      </c>
      <c r="B15" s="11">
        <v>42993</v>
      </c>
      <c r="C15">
        <v>2000</v>
      </c>
      <c r="D15">
        <v>4.71</v>
      </c>
    </row>
    <row r="16" spans="1:10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5"/>
  <sheetViews>
    <sheetView topLeftCell="CC1" workbookViewId="0">
      <selection activeCell="CN7" sqref="C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2">
      <c r="C2" s="1" t="s">
        <v>34</v>
      </c>
      <c r="D2" s="1" t="s">
        <v>7</v>
      </c>
      <c r="E2">
        <v>11.74</v>
      </c>
      <c r="F2">
        <f>E2*10000</f>
        <v>117400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</row>
    <row r="6" spans="1:92">
      <c r="B6" s="15">
        <f>SUM(D6:MI6)</f>
        <v>10705.239999999998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</row>
    <row r="7" spans="1:9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</row>
    <row r="8" spans="1:92">
      <c r="A8" s="8">
        <f>B8/F2</f>
        <v>1.6285423451739452E-2</v>
      </c>
      <c r="B8" s="7">
        <f>SUM(D8:MI8)</f>
        <v>1911.9087132342115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</row>
    <row r="9" spans="1:9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</row>
    <row r="10" spans="1:92">
      <c r="B10">
        <f>B6/B8</f>
        <v>5.5992422263146988</v>
      </c>
    </row>
    <row r="12" spans="1:92">
      <c r="C12" s="17" t="s">
        <v>27</v>
      </c>
      <c r="D12" s="17" t="s">
        <v>28</v>
      </c>
    </row>
    <row r="13" spans="1:92">
      <c r="C13" s="10">
        <v>800</v>
      </c>
      <c r="D13" s="10">
        <v>14.318</v>
      </c>
    </row>
    <row r="14" spans="1:92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2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7"/>
  <sheetViews>
    <sheetView topLeftCell="CP1" workbookViewId="0">
      <selection activeCell="DA7" sqref="D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248720.27999999997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</row>
    <row r="7" spans="1:10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</row>
    <row r="8" spans="1:105">
      <c r="A8" s="8">
        <f>B8/F2</f>
        <v>4.1744150526499928E-3</v>
      </c>
      <c r="B8" s="7">
        <f>SUM(D8:MI8)</f>
        <v>39889.875360112805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" si="48">DA6/DA7</f>
        <v>-289.43142857142857</v>
      </c>
    </row>
    <row r="9" spans="1:10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</row>
    <row r="10" spans="1:105">
      <c r="B10" s="10">
        <f>B6/B8</f>
        <v>6.2351731549581011</v>
      </c>
    </row>
    <row r="12" spans="1:105">
      <c r="C12" s="17" t="s">
        <v>27</v>
      </c>
      <c r="D12" s="17" t="s">
        <v>28</v>
      </c>
    </row>
    <row r="13" spans="1:105">
      <c r="C13" s="10">
        <v>1000</v>
      </c>
      <c r="D13" s="10">
        <v>7.5910000000000002</v>
      </c>
    </row>
    <row r="14" spans="1:105">
      <c r="C14">
        <v>900</v>
      </c>
      <c r="D14">
        <v>5.9</v>
      </c>
    </row>
    <row r="15" spans="1:105">
      <c r="A15" s="1" t="s">
        <v>29</v>
      </c>
      <c r="B15" s="38">
        <v>11232</v>
      </c>
      <c r="C15">
        <v>1900</v>
      </c>
      <c r="D15">
        <v>6</v>
      </c>
    </row>
    <row r="16" spans="1:105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A17"/>
  <sheetViews>
    <sheetView topLeftCell="CN1" workbookViewId="0">
      <selection activeCell="DA7" sqref="D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5">
      <c r="C2" s="1" t="s">
        <v>17</v>
      </c>
      <c r="D2" s="1" t="s">
        <v>7</v>
      </c>
      <c r="E2">
        <v>220.9</v>
      </c>
      <c r="F2">
        <f>E2*10000</f>
        <v>2209000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243627.54000000004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</row>
    <row r="7" spans="1:10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</row>
    <row r="8" spans="1:105">
      <c r="A8" s="8">
        <f>B8/F2</f>
        <v>1.2507454093556641E-2</v>
      </c>
      <c r="B8" s="7">
        <f>SUM(D8:MI8)</f>
        <v>27628.966092666622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</row>
    <row r="9" spans="1:10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</row>
    <row r="10" spans="1:105">
      <c r="B10" s="10">
        <f>B6/B8</f>
        <v>8.817830503786551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5">
      <c r="AB11" s="1" t="s">
        <v>62</v>
      </c>
    </row>
    <row r="13" spans="1:105">
      <c r="C13" s="17" t="s">
        <v>27</v>
      </c>
      <c r="D13" s="17" t="s">
        <v>28</v>
      </c>
      <c r="E13" s="1" t="s">
        <v>29</v>
      </c>
    </row>
    <row r="14" spans="1:10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5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A20"/>
  <sheetViews>
    <sheetView topLeftCell="CO1" workbookViewId="0">
      <selection activeCell="DA7" sqref="D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5">
      <c r="C2" s="1" t="s">
        <v>12</v>
      </c>
      <c r="D2" s="1" t="s">
        <v>7</v>
      </c>
      <c r="E2">
        <v>9.36</v>
      </c>
      <c r="F2">
        <f>E2*10000</f>
        <v>93600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>
      <c r="B6" s="15">
        <f>SUM(D6:MI6)</f>
        <v>33947.240000000013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</row>
    <row r="7" spans="1:10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</row>
    <row r="8" spans="1:105">
      <c r="A8" s="8">
        <f>B8/F2</f>
        <v>2.9297765156941054E-2</v>
      </c>
      <c r="B8" s="7">
        <f>SUM(D8:MI8)</f>
        <v>2742.2708186896825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</row>
    <row r="9" spans="1:10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</row>
    <row r="10" spans="1:105">
      <c r="B10">
        <f>B6/B8</f>
        <v>12.379244153653923</v>
      </c>
    </row>
    <row r="16" spans="1:10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4"/>
  <sheetViews>
    <sheetView topLeftCell="CN1" workbookViewId="0">
      <selection activeCell="DA7" sqref="D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5">
      <c r="C2" s="1" t="s">
        <v>11</v>
      </c>
      <c r="D2" s="1" t="s">
        <v>7</v>
      </c>
      <c r="E2">
        <v>4.05</v>
      </c>
      <c r="F2">
        <f>E2*10000</f>
        <v>40500</v>
      </c>
    </row>
    <row r="3" spans="1:105">
      <c r="C3" s="1" t="s">
        <v>1</v>
      </c>
    </row>
    <row r="4" spans="1:10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</row>
    <row r="6" spans="1:105" s="27" customFormat="1">
      <c r="B6" s="28">
        <f>SUM(D6:MI6)</f>
        <v>-11284.729999999998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</row>
    <row r="7" spans="1:10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</row>
    <row r="8" spans="1:105">
      <c r="A8" s="8">
        <f>B8/F2</f>
        <v>-2.2231279062212835E-2</v>
      </c>
      <c r="B8" s="7">
        <f>SUM(D8:MI8)</f>
        <v>-900.36680201961985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</row>
    <row r="9" spans="1:10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</row>
    <row r="10" spans="1:105">
      <c r="B10" s="10">
        <f>B6/B8</f>
        <v>12.533480771044792</v>
      </c>
    </row>
    <row r="12" spans="1:105">
      <c r="C12" s="17" t="s">
        <v>27</v>
      </c>
      <c r="D12" s="17" t="s">
        <v>28</v>
      </c>
    </row>
    <row r="13" spans="1:105">
      <c r="C13" s="10">
        <v>300</v>
      </c>
      <c r="D13" s="10">
        <v>27.286999999999999</v>
      </c>
    </row>
    <row r="14" spans="1:10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2018-01-09T12:25:47Z</dcterms:modified>
</cp:coreProperties>
</file>