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U10" i="31" l="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<sst xmlns="http://schemas.openxmlformats.org/spreadsheetml/2006/main" count="96" uniqueCount="19">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</sst>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美的集团!$D$9:$CF$9</c:f>
              <c:numCache>
                <c:formatCode>#,##0.00;[Red]#,##0.00</c:formatCode>
                <c:ptCount val="8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004888"/>
        <c:axId val="-2076001912"/>
      </c:lineChart>
      <c:catAx>
        <c:axId val="-207600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001912"/>
        <c:crosses val="autoZero"/>
        <c:auto val="1"/>
        <c:lblAlgn val="ctr"/>
        <c:lblOffset val="100"/>
        <c:noMultiLvlLbl val="0"/>
      </c:catAx>
      <c:valAx>
        <c:axId val="-2076001912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004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中国石化!$D$11:$CP$11</c:f>
              <c:numCache>
                <c:formatCode>[Red]0.00;[Green]\-0.00</c:formatCode>
                <c:ptCount val="91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中国石化!$D$12:$CP$12</c:f>
              <c:numCache>
                <c:formatCode>[Red]0.00;[Green]\-0.00</c:formatCode>
                <c:ptCount val="91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中国石化!$D$13:$CP$13</c:f>
              <c:numCache>
                <c:formatCode>[Red]0.00;[Green]\-0.00</c:formatCode>
                <c:ptCount val="91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266040"/>
        <c:axId val="-1996263064"/>
      </c:lineChart>
      <c:catAx>
        <c:axId val="-1996266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263064"/>
        <c:crosses val="autoZero"/>
        <c:auto val="1"/>
        <c:lblAlgn val="ctr"/>
        <c:lblOffset val="100"/>
        <c:noMultiLvlLbl val="0"/>
      </c:catAx>
      <c:valAx>
        <c:axId val="-1996263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266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宝钢股份!$D$9:$CP$9</c:f>
              <c:numCache>
                <c:formatCode>#,##0.00;[Red]#,##0.00</c:formatCode>
                <c:ptCount val="91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5954232"/>
        <c:axId val="-2075951176"/>
      </c:lineChart>
      <c:catAx>
        <c:axId val="-207595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951176"/>
        <c:crosses val="autoZero"/>
        <c:auto val="1"/>
        <c:lblAlgn val="ctr"/>
        <c:lblOffset val="100"/>
        <c:noMultiLvlLbl val="0"/>
      </c:catAx>
      <c:valAx>
        <c:axId val="-20759511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5954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宝钢股份!$D$11:$CP$11</c:f>
              <c:numCache>
                <c:formatCode>[Red]0.00;[Green]\-0.00</c:formatCode>
                <c:ptCount val="91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宝钢股份!$D$12:$CP$12</c:f>
              <c:numCache>
                <c:formatCode>[Red]0.00;[Green]\-0.00</c:formatCode>
                <c:ptCount val="91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宝钢股份!$D$13:$CP$13</c:f>
              <c:numCache>
                <c:formatCode>[Red]0.00;[Green]\-0.00</c:formatCode>
                <c:ptCount val="91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046952"/>
        <c:axId val="-2076043976"/>
      </c:lineChart>
      <c:catAx>
        <c:axId val="-207604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043976"/>
        <c:crosses val="autoZero"/>
        <c:auto val="1"/>
        <c:lblAlgn val="ctr"/>
        <c:lblOffset val="100"/>
        <c:noMultiLvlLbl val="0"/>
      </c:catAx>
      <c:valAx>
        <c:axId val="-2076043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04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华大基因!$D$9:$CP$9</c:f>
              <c:numCache>
                <c:formatCode>#,##0.00;[Red]#,##0.00</c:formatCode>
                <c:ptCount val="91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388520"/>
        <c:axId val="-1996385464"/>
      </c:lineChart>
      <c:catAx>
        <c:axId val="-1996388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385464"/>
        <c:crosses val="autoZero"/>
        <c:auto val="1"/>
        <c:lblAlgn val="ctr"/>
        <c:lblOffset val="100"/>
        <c:noMultiLvlLbl val="0"/>
      </c:catAx>
      <c:valAx>
        <c:axId val="-1996385464"/>
        <c:scaling>
          <c:orientation val="minMax"/>
          <c:min val="1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6388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华大基因!$D$11:$CP$11</c:f>
              <c:numCache>
                <c:formatCode>[Red]0.00;[Green]\-0.00</c:formatCode>
                <c:ptCount val="91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华大基因!$D$12:$CP$12</c:f>
              <c:numCache>
                <c:formatCode>[Red]0.00;[Green]\-0.00</c:formatCode>
                <c:ptCount val="91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华大基因!$D$13:$CP$13</c:f>
              <c:numCache>
                <c:formatCode>[Red]0.00;[Green]\-0.00</c:formatCode>
                <c:ptCount val="91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339608"/>
        <c:axId val="-1996336632"/>
      </c:lineChart>
      <c:catAx>
        <c:axId val="-199633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336632"/>
        <c:crosses val="autoZero"/>
        <c:auto val="1"/>
        <c:lblAlgn val="ctr"/>
        <c:lblOffset val="100"/>
        <c:noMultiLvlLbl val="0"/>
      </c:catAx>
      <c:valAx>
        <c:axId val="-19963366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339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比亚迪!$D$9:$CP$9</c:f>
              <c:numCache>
                <c:formatCode>#,##0.00;[Red]#,##0.00</c:formatCode>
                <c:ptCount val="91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080936"/>
        <c:axId val="-2076085624"/>
      </c:lineChart>
      <c:catAx>
        <c:axId val="-2076080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085624"/>
        <c:crosses val="autoZero"/>
        <c:auto val="1"/>
        <c:lblAlgn val="ctr"/>
        <c:lblOffset val="100"/>
        <c:noMultiLvlLbl val="0"/>
      </c:catAx>
      <c:valAx>
        <c:axId val="-2076085624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6080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比亚迪!$D$11:$CP$11</c:f>
              <c:numCache>
                <c:formatCode>[Red]0.00;[Green]\-0.00</c:formatCode>
                <c:ptCount val="91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比亚迪!$D$12:$CP$12</c:f>
              <c:numCache>
                <c:formatCode>[Red]0.00;[Green]\-0.00</c:formatCode>
                <c:ptCount val="91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比亚迪!$D$13:$CP$13</c:f>
              <c:numCache>
                <c:formatCode>[Red]0.00;[Green]\-0.00</c:formatCode>
                <c:ptCount val="91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150536"/>
        <c:axId val="-2076179560"/>
      </c:lineChart>
      <c:catAx>
        <c:axId val="-2076150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6179560"/>
        <c:crosses val="autoZero"/>
        <c:auto val="1"/>
        <c:lblAlgn val="ctr"/>
        <c:lblOffset val="100"/>
        <c:noMultiLvlLbl val="0"/>
      </c:catAx>
      <c:valAx>
        <c:axId val="-2076179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6150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美的集团!$D$11:$CD$11</c:f>
              <c:numCache>
                <c:formatCode>[Red]0.00;[Green]\-0.00</c:formatCode>
                <c:ptCount val="7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美的集团!$D$12:$CD$12</c:f>
              <c:numCache>
                <c:formatCode>[Red]0.00;[Green]\-0.00</c:formatCode>
                <c:ptCount val="7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美的集团!$D$13:$CD$13</c:f>
              <c:numCache>
                <c:formatCode>[Red]0.00;[Green]\-0.00</c:formatCode>
                <c:ptCount val="7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457304"/>
        <c:axId val="2087443624"/>
      </c:lineChart>
      <c:catAx>
        <c:axId val="208745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443624"/>
        <c:crosses val="autoZero"/>
        <c:auto val="1"/>
        <c:lblAlgn val="ctr"/>
        <c:lblOffset val="100"/>
        <c:noMultiLvlLbl val="0"/>
      </c:catAx>
      <c:valAx>
        <c:axId val="2087443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745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贵州茅台!$D$9:$CK$9</c:f>
              <c:numCache>
                <c:formatCode>#,##0.00;[Red]#,##0.00</c:formatCode>
                <c:ptCount val="86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5938184"/>
        <c:axId val="-1995935272"/>
      </c:lineChart>
      <c:catAx>
        <c:axId val="-1995938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5935272"/>
        <c:crosses val="autoZero"/>
        <c:auto val="1"/>
        <c:lblAlgn val="ctr"/>
        <c:lblOffset val="100"/>
        <c:noMultiLvlLbl val="0"/>
      </c:catAx>
      <c:valAx>
        <c:axId val="-19959352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593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贵州茅台!$D$11:$CK$11</c:f>
              <c:numCache>
                <c:formatCode>[Red]0.00;[Green]\-0.00</c:formatCode>
                <c:ptCount val="86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贵州茅台!$D$12:$CK$12</c:f>
              <c:numCache>
                <c:formatCode>[Red]0.00;[Green]\-0.00</c:formatCode>
                <c:ptCount val="86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贵州茅台!$D$13:$CK$13</c:f>
              <c:numCache>
                <c:formatCode>[Red]0.00;[Green]\-0.00</c:formatCode>
                <c:ptCount val="86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5964024"/>
        <c:axId val="-1995993704"/>
      </c:lineChart>
      <c:catAx>
        <c:axId val="-1995964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5993704"/>
        <c:crosses val="autoZero"/>
        <c:auto val="1"/>
        <c:lblAlgn val="ctr"/>
        <c:lblOffset val="100"/>
        <c:noMultiLvlLbl val="0"/>
      </c:catAx>
      <c:valAx>
        <c:axId val="-1995993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5964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东阿阿胶!$D$9:$CD$9</c:f>
              <c:numCache>
                <c:formatCode>#,##0.00;[Red]#,##0.00</c:formatCode>
                <c:ptCount val="7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5998328"/>
        <c:axId val="-1995995384"/>
      </c:lineChart>
      <c:catAx>
        <c:axId val="-1995998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5995384"/>
        <c:crosses val="autoZero"/>
        <c:auto val="1"/>
        <c:lblAlgn val="ctr"/>
        <c:lblOffset val="100"/>
        <c:noMultiLvlLbl val="0"/>
      </c:catAx>
      <c:valAx>
        <c:axId val="-1995995384"/>
        <c:scaling>
          <c:orientation val="minMax"/>
          <c:min val="4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5998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东阿阿胶!$D$11:$CG$11</c:f>
              <c:numCache>
                <c:formatCode>[Red]0.00;[Green]\-0.00</c:formatCode>
                <c:ptCount val="82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东阿阿胶!$D$12:$CG$12</c:f>
              <c:numCache>
                <c:formatCode>[Red]0.00;[Green]\-0.00</c:formatCode>
                <c:ptCount val="82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东阿阿胶!$D$13:$CG$13</c:f>
              <c:numCache>
                <c:formatCode>[Red]0.00;[Green]\-0.00</c:formatCode>
                <c:ptCount val="82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117464"/>
        <c:axId val="-1996121304"/>
      </c:lineChart>
      <c:catAx>
        <c:axId val="-1996117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121304"/>
        <c:crosses val="autoZero"/>
        <c:auto val="1"/>
        <c:lblAlgn val="ctr"/>
        <c:lblOffset val="100"/>
        <c:noMultiLvlLbl val="0"/>
      </c:catAx>
      <c:valAx>
        <c:axId val="-199612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117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云南白药!$D$9:$CK$9</c:f>
              <c:numCache>
                <c:formatCode>#,##0.00;[Red]#,##0.00</c:formatCode>
                <c:ptCount val="86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183960"/>
        <c:axId val="-1996180952"/>
      </c:lineChart>
      <c:catAx>
        <c:axId val="-1996183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180952"/>
        <c:crosses val="autoZero"/>
        <c:auto val="1"/>
        <c:lblAlgn val="ctr"/>
        <c:lblOffset val="100"/>
        <c:noMultiLvlLbl val="0"/>
      </c:catAx>
      <c:valAx>
        <c:axId val="-19961809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6183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云南白药!$D$11:$CK$11</c:f>
              <c:numCache>
                <c:formatCode>[Red]0.00;[Green]\-0.00</c:formatCode>
                <c:ptCount val="86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云南白药!$D$12:$CK$12</c:f>
              <c:numCache>
                <c:formatCode>[Red]0.00;[Green]\-0.00</c:formatCode>
                <c:ptCount val="86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云南白药!$D$13:$CK$13</c:f>
              <c:numCache>
                <c:formatCode>[Red]0.00;[Green]\-0.00</c:formatCode>
                <c:ptCount val="86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139432"/>
        <c:axId val="-1996136456"/>
      </c:lineChart>
      <c:catAx>
        <c:axId val="-1996139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136456"/>
        <c:crosses val="autoZero"/>
        <c:auto val="1"/>
        <c:lblAlgn val="ctr"/>
        <c:lblOffset val="100"/>
        <c:noMultiLvlLbl val="0"/>
      </c:catAx>
      <c:valAx>
        <c:axId val="-1996136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6139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中国石化!$D$9:$CP$9</c:f>
              <c:numCache>
                <c:formatCode>#,##0.00;[Red]#,##0.00</c:formatCode>
                <c:ptCount val="91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311368"/>
        <c:axId val="-1996308360"/>
      </c:lineChart>
      <c:catAx>
        <c:axId val="-1996311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6308360"/>
        <c:crosses val="autoZero"/>
        <c:auto val="1"/>
        <c:lblAlgn val="ctr"/>
        <c:lblOffset val="100"/>
        <c:noMultiLvlLbl val="0"/>
      </c:catAx>
      <c:valAx>
        <c:axId val="-199630836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6311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1060450</xdr:colOff>
      <xdr:row>30</xdr:row>
      <xdr:rowOff>25400</xdr:rowOff>
    </xdr:from>
    <xdr:to>
      <xdr:col>15</xdr:col>
      <xdr:colOff>546100</xdr:colOff>
      <xdr:row>44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1060450</xdr:colOff>
      <xdr:row>14</xdr:row>
      <xdr:rowOff>101600</xdr:rowOff>
    </xdr:from>
    <xdr:to>
      <xdr:col>15</xdr:col>
      <xdr:colOff>571500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349250</xdr:colOff>
      <xdr:row>29</xdr:row>
      <xdr:rowOff>0</xdr:rowOff>
    </xdr:from>
    <xdr:to>
      <xdr:col>12</xdr:col>
      <xdr:colOff>393700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29</xdr:row>
      <xdr:rowOff>63500</xdr:rowOff>
    </xdr:from>
    <xdr:to>
      <xdr:col>14</xdr:col>
      <xdr:colOff>101600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14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29</xdr:row>
      <xdr:rowOff>63500</xdr:rowOff>
    </xdr:from>
    <xdr:to>
      <xdr:col>14</xdr:col>
      <xdr:colOff>63500</xdr:colOff>
      <xdr:row>44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9"/>
  <sheetViews>
    <sheetView topLeftCell="AZ1" workbookViewId="0">
      <selection activeCell="BK7" sqref="BK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3">
      <c r="A1" s="6"/>
      <c r="B1" s="6"/>
      <c r="C1" s="6"/>
      <c r="D1" s="6"/>
      <c r="E1" s="6"/>
      <c r="F1" s="6"/>
    </row>
    <row r="2" spans="1:63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63">
      <c r="A3" s="6"/>
      <c r="B3" s="6"/>
      <c r="C3" s="8" t="s">
        <v>0</v>
      </c>
      <c r="D3" s="6"/>
      <c r="E3" s="6"/>
      <c r="F3" s="6"/>
    </row>
    <row r="4" spans="1:6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</row>
    <row r="5" spans="1:6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</row>
    <row r="6" spans="1:63">
      <c r="A6" s="6"/>
      <c r="B6" s="12">
        <f>SUM(D6:IX6)</f>
        <v>-159447.23000000001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</row>
    <row r="7" spans="1:63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</row>
    <row r="8" spans="1:63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</row>
    <row r="9" spans="1:63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</row>
    <row r="10" spans="1:63">
      <c r="A10" s="4">
        <f>B10/F2</f>
        <v>-4.8906544009838402E-3</v>
      </c>
      <c r="B10" s="3">
        <f>SUM(D10:IX10)</f>
        <v>-3085.0247961406062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>BI6/BI9</f>
        <v>-72.403043236221933</v>
      </c>
      <c r="BJ10" s="6">
        <f>BJ6/BJ9</f>
        <v>-104.40259499536609</v>
      </c>
      <c r="BK10" s="6">
        <f>BK6/BK9</f>
        <v>-550.63366901007021</v>
      </c>
    </row>
    <row r="11" spans="1:63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</row>
    <row r="12" spans="1:63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</row>
    <row r="13" spans="1:63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</row>
    <row r="14" spans="1:63">
      <c r="A14" s="6"/>
      <c r="B14" s="6">
        <f>B6/B10</f>
        <v>51.684262051789645</v>
      </c>
      <c r="C14" s="6"/>
      <c r="D14" s="6"/>
      <c r="E14" s="6"/>
      <c r="F14" s="6"/>
    </row>
    <row r="15" spans="1:63">
      <c r="A15" s="6"/>
      <c r="B15" s="6"/>
      <c r="C15" s="6"/>
      <c r="D15" s="6"/>
      <c r="E15" s="6"/>
      <c r="F15" s="6"/>
    </row>
    <row r="16" spans="1:6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9"/>
  <sheetViews>
    <sheetView topLeftCell="AW1" workbookViewId="0">
      <selection activeCell="BK7" sqref="BK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3">
      <c r="A1" s="6"/>
      <c r="B1" s="6"/>
      <c r="C1" s="6"/>
      <c r="D1" s="6"/>
      <c r="E1" s="6"/>
      <c r="F1" s="6"/>
    </row>
    <row r="2" spans="1:63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63">
      <c r="A3" s="6"/>
      <c r="B3" s="6"/>
      <c r="C3" s="1" t="s">
        <v>0</v>
      </c>
    </row>
    <row r="4" spans="1:6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</row>
    <row r="5" spans="1:6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</row>
    <row r="6" spans="1:63">
      <c r="A6" s="6"/>
      <c r="B6" s="12">
        <f>SUM(D6:IX6)</f>
        <v>10200.36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</row>
    <row r="7" spans="1:63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</row>
    <row r="8" spans="1:63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</row>
    <row r="9" spans="1:63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</row>
    <row r="10" spans="1:63" s="9" customFormat="1">
      <c r="A10" s="19">
        <f>B10/F2</f>
        <v>1.1695440505027443E-4</v>
      </c>
      <c r="B10" s="20">
        <f>SUM(D10:IX10)</f>
        <v>14.689473274314468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" si="27">BK6/BK9</f>
        <v>1.2791216517706235E-2</v>
      </c>
    </row>
    <row r="11" spans="1:63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</row>
    <row r="12" spans="1:63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</row>
    <row r="13" spans="1:63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</row>
    <row r="14" spans="1:63">
      <c r="A14" s="6"/>
      <c r="B14" s="6">
        <f>B6/B10</f>
        <v>694.39930278752854</v>
      </c>
      <c r="C14" s="6"/>
      <c r="D14" s="6"/>
      <c r="E14" s="6"/>
      <c r="F14" s="6"/>
    </row>
    <row r="15" spans="1:63">
      <c r="A15" s="6"/>
      <c r="B15" s="6"/>
      <c r="C15" s="6"/>
      <c r="D15" s="6"/>
      <c r="E15" s="6"/>
      <c r="F15" s="6"/>
    </row>
    <row r="16" spans="1:6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9"/>
  <sheetViews>
    <sheetView topLeftCell="AX1" workbookViewId="0">
      <selection activeCell="BB39" sqref="BB39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3">
      <c r="A1" s="6"/>
      <c r="B1" s="6"/>
      <c r="C1" s="6"/>
      <c r="D1" s="6"/>
      <c r="E1" s="6"/>
      <c r="F1" s="6"/>
    </row>
    <row r="2" spans="1:63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63">
      <c r="A3" s="6"/>
      <c r="B3" s="6"/>
      <c r="C3" s="1" t="s">
        <v>0</v>
      </c>
    </row>
    <row r="4" spans="1:6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</row>
    <row r="5" spans="1:6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</row>
    <row r="6" spans="1:63">
      <c r="A6" s="6"/>
      <c r="B6" s="12">
        <f>SUM(D6:IX6)</f>
        <v>-87448.400000000023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</row>
    <row r="7" spans="1:63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</row>
    <row r="8" spans="1:63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</row>
    <row r="9" spans="1:63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</row>
    <row r="10" spans="1:63">
      <c r="A10" s="4">
        <f>B10/F2</f>
        <v>-2.2916301233329665E-2</v>
      </c>
      <c r="B10" s="3">
        <f>SUM(D10:IX10)</f>
        <v>-1498.72610065976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" si="27">BK6/BK9</f>
        <v>-27.281395348837208</v>
      </c>
    </row>
    <row r="11" spans="1:63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</row>
    <row r="12" spans="1:63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</row>
    <row r="13" spans="1:63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</row>
    <row r="14" spans="1:63">
      <c r="A14" s="6"/>
      <c r="B14" s="6">
        <f>B6/B10</f>
        <v>58.348486732501705</v>
      </c>
      <c r="C14" s="6"/>
      <c r="D14" s="6"/>
      <c r="E14" s="6"/>
      <c r="F14" s="6"/>
    </row>
    <row r="15" spans="1:63">
      <c r="A15" s="6"/>
      <c r="B15" s="6"/>
      <c r="C15" s="6"/>
      <c r="D15" s="6"/>
      <c r="E15" s="6"/>
      <c r="F15" s="6"/>
    </row>
    <row r="16" spans="1:6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9"/>
  <sheetViews>
    <sheetView topLeftCell="BB1" workbookViewId="0">
      <selection activeCell="BG39" sqref="BG39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3">
      <c r="A1" s="6"/>
      <c r="B1" s="6"/>
      <c r="C1" s="6"/>
      <c r="D1" s="6"/>
      <c r="E1" s="6"/>
      <c r="F1" s="6"/>
    </row>
    <row r="2" spans="1:63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63">
      <c r="A3" s="6"/>
      <c r="B3" s="6"/>
      <c r="C3" s="1" t="s">
        <v>0</v>
      </c>
    </row>
    <row r="4" spans="1:6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</row>
    <row r="5" spans="1:6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</row>
    <row r="6" spans="1:63">
      <c r="A6" s="6"/>
      <c r="B6" s="12">
        <f>SUM(D6:IX6)</f>
        <v>-7880.67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</row>
    <row r="7" spans="1:63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</row>
    <row r="8" spans="1:63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</row>
    <row r="9" spans="1:63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</row>
    <row r="10" spans="1:63">
      <c r="A10" s="4">
        <f>B10/F2</f>
        <v>-8.265797850514515E-4</v>
      </c>
      <c r="B10" s="3">
        <f>SUM(D10:IX10)</f>
        <v>-86.046955623856107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>BJ6/BJ9</f>
        <v>-4.3436175011276505</v>
      </c>
      <c r="BK10" s="6">
        <f>BK6/BK9</f>
        <v>9.5298737975465535</v>
      </c>
    </row>
    <row r="11" spans="1:63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</row>
    <row r="12" spans="1:63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</row>
    <row r="13" spans="1:63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</row>
    <row r="14" spans="1:63">
      <c r="A14" s="6"/>
      <c r="B14" s="6">
        <f>B6/B10</f>
        <v>91.585692287004306</v>
      </c>
      <c r="C14" s="6"/>
      <c r="D14" s="6"/>
      <c r="E14" s="6"/>
      <c r="F14" s="6"/>
    </row>
    <row r="15" spans="1:63">
      <c r="A15" s="6"/>
      <c r="B15" s="6"/>
      <c r="C15" s="6"/>
      <c r="D15" s="6"/>
      <c r="E15" s="6"/>
      <c r="F15" s="6"/>
    </row>
    <row r="16" spans="1:6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9"/>
  <sheetViews>
    <sheetView topLeftCell="AL1" workbookViewId="0">
      <selection activeCell="AU7" sqref="AU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7">
      <c r="A1" s="6"/>
      <c r="B1" s="6"/>
      <c r="C1" s="6"/>
      <c r="D1" s="6"/>
      <c r="E1" s="6"/>
      <c r="F1" s="6"/>
    </row>
    <row r="2" spans="1:47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47">
      <c r="A3" s="6"/>
      <c r="B3" s="6"/>
      <c r="C3" s="1" t="s">
        <v>0</v>
      </c>
    </row>
    <row r="4" spans="1:4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</row>
    <row r="5" spans="1:4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</row>
    <row r="6" spans="1:47">
      <c r="A6" s="6"/>
      <c r="B6" s="12">
        <f>SUM(D6:IX6)</f>
        <v>33934.360000000015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</row>
    <row r="7" spans="1:47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</row>
    <row r="8" spans="1:47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</row>
    <row r="9" spans="1:47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</row>
    <row r="10" spans="1:47">
      <c r="A10" s="4">
        <f>B10/F2</f>
        <v>4.9584838335635286E-4</v>
      </c>
      <c r="B10" s="3">
        <f>SUM(D10:IX10)</f>
        <v>4738.2279816766368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</row>
    <row r="11" spans="1:47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</row>
    <row r="12" spans="1:47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</row>
    <row r="13" spans="1:47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</row>
    <row r="14" spans="1:47">
      <c r="A14" s="6"/>
      <c r="B14" s="6">
        <f>B6/B10</f>
        <v>7.161825081281175</v>
      </c>
      <c r="C14" s="6"/>
      <c r="D14" s="6"/>
      <c r="E14" s="6"/>
      <c r="F14" s="6"/>
    </row>
    <row r="15" spans="1:47">
      <c r="A15" s="6"/>
      <c r="B15" s="6"/>
      <c r="C15" s="6"/>
      <c r="D15" s="6"/>
      <c r="E15" s="6"/>
      <c r="F15" s="6"/>
    </row>
    <row r="16" spans="1:4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9"/>
  <sheetViews>
    <sheetView topLeftCell="AH1" workbookViewId="0">
      <selection activeCell="AU7" sqref="AU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7">
      <c r="A1" s="6"/>
      <c r="B1" s="6"/>
      <c r="C1" s="6"/>
      <c r="D1" s="6"/>
      <c r="E1" s="6"/>
      <c r="F1" s="6"/>
    </row>
    <row r="2" spans="1:47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47">
      <c r="A3" s="6"/>
      <c r="B3" s="6"/>
      <c r="C3" s="1" t="s">
        <v>0</v>
      </c>
    </row>
    <row r="4" spans="1:4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</row>
    <row r="5" spans="1:4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</row>
    <row r="6" spans="1:47">
      <c r="A6" s="6"/>
      <c r="B6" s="12">
        <f>SUM(D6:IX6)</f>
        <v>-75136.23000000001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</row>
    <row r="7" spans="1:47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</row>
    <row r="8" spans="1:47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</row>
    <row r="9" spans="1:47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</row>
    <row r="10" spans="1:47">
      <c r="A10" s="4">
        <f>B10/F2</f>
        <v>-3.9375646948135836E-3</v>
      </c>
      <c r="B10" s="3">
        <f>SUM(D10:IX10)</f>
        <v>-8698.0804108432058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</row>
    <row r="11" spans="1:47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</row>
    <row r="12" spans="1:47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</row>
    <row r="13" spans="1:47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</row>
    <row r="14" spans="1:47">
      <c r="A14" s="6"/>
      <c r="B14" s="6">
        <f>B6/B10</f>
        <v>8.6382542412845069</v>
      </c>
      <c r="C14" s="6"/>
      <c r="D14" s="6"/>
      <c r="E14" s="6"/>
      <c r="F14" s="6"/>
    </row>
    <row r="15" spans="1:47">
      <c r="A15" s="6"/>
      <c r="B15" s="6"/>
      <c r="C15" s="6"/>
      <c r="D15" s="6"/>
      <c r="E15" s="6"/>
      <c r="F15" s="6"/>
    </row>
    <row r="16" spans="1:4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9"/>
  <sheetViews>
    <sheetView topLeftCell="AL1" workbookViewId="0">
      <selection activeCell="AU7" sqref="AU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7">
      <c r="A1" s="6"/>
      <c r="B1" s="6"/>
      <c r="C1" s="6"/>
      <c r="D1" s="6"/>
      <c r="E1" s="6"/>
      <c r="F1" s="6"/>
    </row>
    <row r="2" spans="1:47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47">
      <c r="A3" s="6"/>
      <c r="B3" s="6"/>
      <c r="C3" s="1" t="s">
        <v>0</v>
      </c>
    </row>
    <row r="4" spans="1:4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</row>
    <row r="5" spans="1:4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</row>
    <row r="6" spans="1:47">
      <c r="A6" s="6"/>
      <c r="B6" s="12">
        <f>SUM(D6:IX6)</f>
        <v>-48117.74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</row>
    <row r="7" spans="1:47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</row>
    <row r="8" spans="1:47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</row>
    <row r="9" spans="1:47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</row>
    <row r="10" spans="1:47">
      <c r="A10" s="4">
        <f>B10/F2</f>
        <v>-7.740021037124678E-2</v>
      </c>
      <c r="B10" s="3">
        <f>SUM(D10:IX10)</f>
        <v>-310.3748435886996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</row>
    <row r="11" spans="1:47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</row>
    <row r="12" spans="1:47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</row>
    <row r="13" spans="1:47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</row>
    <row r="14" spans="1:47">
      <c r="A14" s="6"/>
      <c r="B14" s="6">
        <f>B6/B10</f>
        <v>155.03105678166474</v>
      </c>
      <c r="C14" s="6"/>
      <c r="D14" s="6"/>
      <c r="E14" s="6"/>
      <c r="F14" s="6"/>
    </row>
    <row r="15" spans="1:47">
      <c r="A15" s="6"/>
      <c r="B15" s="6"/>
      <c r="C15" s="6"/>
      <c r="D15" s="6"/>
      <c r="E15" s="6"/>
      <c r="F15" s="6"/>
    </row>
    <row r="16" spans="1:4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9"/>
  <sheetViews>
    <sheetView tabSelected="1" topLeftCell="AJ1" workbookViewId="0">
      <selection activeCell="AU7" sqref="AU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7">
      <c r="A1" s="6"/>
      <c r="B1" s="6"/>
      <c r="C1" s="6"/>
      <c r="D1" s="6"/>
      <c r="E1" s="6"/>
      <c r="F1" s="6"/>
    </row>
    <row r="2" spans="1:47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47">
      <c r="A3" s="6"/>
      <c r="B3" s="6"/>
      <c r="C3" s="1" t="s">
        <v>0</v>
      </c>
    </row>
    <row r="4" spans="1:4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</row>
    <row r="5" spans="1:4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</row>
    <row r="6" spans="1:47">
      <c r="A6" s="6"/>
      <c r="B6" s="12">
        <f>SUM(D6:IX6)</f>
        <v>-122376.11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</row>
    <row r="7" spans="1:47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</row>
    <row r="8" spans="1:47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</row>
    <row r="9" spans="1:47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</row>
    <row r="10" spans="1:47">
      <c r="A10" s="4">
        <f>B10/F2</f>
        <v>-1.9287934849907533E-2</v>
      </c>
      <c r="B10" s="3">
        <f>SUM(D10:IX10)</f>
        <v>-2194.9669859194773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>AR6/AR9</f>
        <v>1.694712905059693</v>
      </c>
      <c r="AS10" s="6">
        <f>AS6/AS9</f>
        <v>-63.1575925925926</v>
      </c>
      <c r="AT10" s="6">
        <f>AT6/AT9</f>
        <v>0.16061606160616063</v>
      </c>
      <c r="AU10" s="6">
        <f>AU6/AU9</f>
        <v>21.211090909090906</v>
      </c>
    </row>
    <row r="11" spans="1:47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</row>
    <row r="12" spans="1:47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</row>
    <row r="13" spans="1:47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</row>
    <row r="14" spans="1:47">
      <c r="A14" s="6"/>
      <c r="B14" s="6">
        <f>B6/B10</f>
        <v>55.753052681444473</v>
      </c>
      <c r="C14" s="6"/>
      <c r="D14" s="6"/>
      <c r="E14" s="6"/>
      <c r="F14" s="6"/>
    </row>
    <row r="15" spans="1:47">
      <c r="A15" s="6"/>
      <c r="B15" s="6"/>
      <c r="C15" s="6"/>
      <c r="D15" s="6"/>
      <c r="E15" s="6"/>
      <c r="F15" s="6"/>
    </row>
    <row r="16" spans="1:4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2018-05-22T10:13:29Z</dcterms:modified>
</cp:coreProperties>
</file>