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20" yWindow="110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D8" i="20" l="1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<sst xmlns="http://schemas.openxmlformats.org/spreadsheetml/2006/main" count="346" uniqueCount="94">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</sst>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72280"/>
        <c:axId val="-2116869272"/>
      </c:lineChart>
      <c:catAx>
        <c:axId val="-21168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69272"/>
        <c:crosses val="autoZero"/>
        <c:auto val="1"/>
        <c:lblAlgn val="ctr"/>
        <c:lblOffset val="100"/>
        <c:tickLblSkip val="2"/>
        <c:noMultiLvlLbl val="0"/>
      </c:catAx>
      <c:valAx>
        <c:axId val="-211686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8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49832"/>
        <c:axId val="-2118102008"/>
      </c:lineChart>
      <c:catAx>
        <c:axId val="-21150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02008"/>
        <c:crosses val="autoZero"/>
        <c:auto val="1"/>
        <c:lblAlgn val="ctr"/>
        <c:lblOffset val="100"/>
        <c:noMultiLvlLbl val="0"/>
      </c:catAx>
      <c:valAx>
        <c:axId val="-21181020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0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30968"/>
        <c:axId val="-2093769720"/>
      </c:lineChart>
      <c:catAx>
        <c:axId val="-2093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69720"/>
        <c:crosses val="autoZero"/>
        <c:auto val="1"/>
        <c:lblAlgn val="ctr"/>
        <c:lblOffset val="100"/>
        <c:noMultiLvlLbl val="0"/>
      </c:catAx>
      <c:valAx>
        <c:axId val="-209376972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74984"/>
        <c:axId val="-2116935480"/>
      </c:lineChart>
      <c:catAx>
        <c:axId val="-209707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935480"/>
        <c:crosses val="autoZero"/>
        <c:auto val="1"/>
        <c:lblAlgn val="ctr"/>
        <c:lblOffset val="100"/>
        <c:noMultiLvlLbl val="0"/>
      </c:catAx>
      <c:valAx>
        <c:axId val="-211693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7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82152"/>
        <c:axId val="-2083179208"/>
      </c:lineChart>
      <c:catAx>
        <c:axId val="-20831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79208"/>
        <c:crosses val="autoZero"/>
        <c:auto val="1"/>
        <c:lblAlgn val="ctr"/>
        <c:lblOffset val="100"/>
        <c:noMultiLvlLbl val="0"/>
      </c:catAx>
      <c:valAx>
        <c:axId val="-208317920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8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57608"/>
        <c:axId val="-2083154664"/>
      </c:lineChart>
      <c:catAx>
        <c:axId val="-20831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54664"/>
        <c:crosses val="autoZero"/>
        <c:auto val="1"/>
        <c:lblAlgn val="ctr"/>
        <c:lblOffset val="100"/>
        <c:noMultiLvlLbl val="0"/>
      </c:catAx>
      <c:valAx>
        <c:axId val="-20831546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5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08168"/>
        <c:axId val="-2081105224"/>
      </c:lineChart>
      <c:catAx>
        <c:axId val="-20811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05224"/>
        <c:crosses val="autoZero"/>
        <c:auto val="1"/>
        <c:lblAlgn val="ctr"/>
        <c:lblOffset val="100"/>
        <c:noMultiLvlLbl val="0"/>
      </c:catAx>
      <c:valAx>
        <c:axId val="-208110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10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37896"/>
        <c:axId val="-2081034952"/>
      </c:lineChart>
      <c:catAx>
        <c:axId val="-20810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34952"/>
        <c:crosses val="autoZero"/>
        <c:auto val="1"/>
        <c:lblAlgn val="ctr"/>
        <c:lblOffset val="100"/>
        <c:noMultiLvlLbl val="0"/>
      </c:catAx>
      <c:valAx>
        <c:axId val="-208103495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3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43864"/>
        <c:axId val="-2063240856"/>
      </c:lineChart>
      <c:catAx>
        <c:axId val="-206324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40856"/>
        <c:crosses val="autoZero"/>
        <c:auto val="1"/>
        <c:lblAlgn val="ctr"/>
        <c:lblOffset val="100"/>
        <c:noMultiLvlLbl val="0"/>
      </c:catAx>
      <c:valAx>
        <c:axId val="-206324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24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17736"/>
        <c:axId val="-2083880136"/>
      </c:lineChart>
      <c:catAx>
        <c:axId val="-20839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80136"/>
        <c:crosses val="autoZero"/>
        <c:auto val="1"/>
        <c:lblAlgn val="ctr"/>
        <c:lblOffset val="100"/>
        <c:noMultiLvlLbl val="0"/>
      </c:catAx>
      <c:valAx>
        <c:axId val="-208388013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9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33160"/>
        <c:axId val="-2083130104"/>
      </c:lineChart>
      <c:catAx>
        <c:axId val="-20831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30104"/>
        <c:crosses val="autoZero"/>
        <c:auto val="1"/>
        <c:lblAlgn val="ctr"/>
        <c:lblOffset val="100"/>
        <c:noMultiLvlLbl val="0"/>
      </c:catAx>
      <c:valAx>
        <c:axId val="-20831301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9112"/>
        <c:axId val="-2116746104"/>
      </c:lineChart>
      <c:catAx>
        <c:axId val="-21167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46104"/>
        <c:crosses val="autoZero"/>
        <c:auto val="1"/>
        <c:lblAlgn val="ctr"/>
        <c:lblOffset val="100"/>
        <c:tickLblSkip val="2"/>
        <c:noMultiLvlLbl val="0"/>
      </c:catAx>
      <c:valAx>
        <c:axId val="-21167461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7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39064"/>
        <c:axId val="-2083824168"/>
      </c:lineChart>
      <c:catAx>
        <c:axId val="-206343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24168"/>
        <c:crosses val="autoZero"/>
        <c:auto val="1"/>
        <c:lblAlgn val="ctr"/>
        <c:lblOffset val="100"/>
        <c:noMultiLvlLbl val="0"/>
      </c:catAx>
      <c:valAx>
        <c:axId val="-208382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3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34616"/>
        <c:axId val="-2063231800"/>
      </c:lineChart>
      <c:catAx>
        <c:axId val="-206323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31800"/>
        <c:crosses val="autoZero"/>
        <c:auto val="1"/>
        <c:lblAlgn val="ctr"/>
        <c:lblOffset val="100"/>
        <c:noMultiLvlLbl val="0"/>
      </c:catAx>
      <c:valAx>
        <c:axId val="-20632318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3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63048"/>
        <c:axId val="-2063560040"/>
      </c:lineChart>
      <c:catAx>
        <c:axId val="-20635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60040"/>
        <c:crosses val="autoZero"/>
        <c:auto val="1"/>
        <c:lblAlgn val="ctr"/>
        <c:lblOffset val="100"/>
        <c:noMultiLvlLbl val="0"/>
      </c:catAx>
      <c:valAx>
        <c:axId val="-206356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56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80632"/>
        <c:axId val="-2083577624"/>
      </c:lineChart>
      <c:catAx>
        <c:axId val="-20835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77624"/>
        <c:crosses val="autoZero"/>
        <c:auto val="1"/>
        <c:lblAlgn val="ctr"/>
        <c:lblOffset val="100"/>
        <c:noMultiLvlLbl val="0"/>
      </c:catAx>
      <c:valAx>
        <c:axId val="-2083577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58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90984"/>
        <c:axId val="-2097067768"/>
      </c:lineChart>
      <c:catAx>
        <c:axId val="-211639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67768"/>
        <c:crosses val="autoZero"/>
        <c:auto val="1"/>
        <c:lblAlgn val="ctr"/>
        <c:lblOffset val="100"/>
        <c:noMultiLvlLbl val="0"/>
      </c:catAx>
      <c:valAx>
        <c:axId val="-209706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39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59864"/>
        <c:axId val="-2096958808"/>
      </c:lineChart>
      <c:catAx>
        <c:axId val="-21166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8808"/>
        <c:crosses val="autoZero"/>
        <c:auto val="1"/>
        <c:lblAlgn val="ctr"/>
        <c:lblOffset val="100"/>
        <c:noMultiLvlLbl val="0"/>
      </c:catAx>
      <c:valAx>
        <c:axId val="-20969588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5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44744"/>
        <c:axId val="-2093758344"/>
      </c:lineChart>
      <c:catAx>
        <c:axId val="-20937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58344"/>
        <c:crosses val="autoZero"/>
        <c:auto val="1"/>
        <c:lblAlgn val="ctr"/>
        <c:lblOffset val="100"/>
        <c:noMultiLvlLbl val="0"/>
      </c:catAx>
      <c:valAx>
        <c:axId val="-209375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74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03368"/>
        <c:axId val="-2081000312"/>
      </c:lineChart>
      <c:catAx>
        <c:axId val="-208100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00312"/>
        <c:crosses val="autoZero"/>
        <c:auto val="1"/>
        <c:lblAlgn val="ctr"/>
        <c:lblOffset val="100"/>
        <c:noMultiLvlLbl val="0"/>
      </c:catAx>
      <c:valAx>
        <c:axId val="-20810003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0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27288"/>
        <c:axId val="-2080924280"/>
      </c:lineChart>
      <c:catAx>
        <c:axId val="-20809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24280"/>
        <c:crosses val="autoZero"/>
        <c:auto val="1"/>
        <c:lblAlgn val="ctr"/>
        <c:lblOffset val="100"/>
        <c:noMultiLvlLbl val="0"/>
      </c:catAx>
      <c:valAx>
        <c:axId val="-20809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2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3656"/>
        <c:axId val="-2081390648"/>
      </c:lineChart>
      <c:catAx>
        <c:axId val="-20813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90648"/>
        <c:crosses val="autoZero"/>
        <c:auto val="1"/>
        <c:lblAlgn val="ctr"/>
        <c:lblOffset val="100"/>
        <c:noMultiLvlLbl val="0"/>
      </c:catAx>
      <c:valAx>
        <c:axId val="-208139064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9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24072"/>
        <c:axId val="-2119521128"/>
      </c:lineChart>
      <c:catAx>
        <c:axId val="-211952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21128"/>
        <c:crosses val="autoZero"/>
        <c:auto val="1"/>
        <c:lblAlgn val="ctr"/>
        <c:lblOffset val="100"/>
        <c:noMultiLvlLbl val="0"/>
      </c:catAx>
      <c:valAx>
        <c:axId val="-211952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52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40600"/>
        <c:axId val="-2080637576"/>
      </c:lineChart>
      <c:catAx>
        <c:axId val="-20806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37576"/>
        <c:crosses val="autoZero"/>
        <c:auto val="1"/>
        <c:lblAlgn val="ctr"/>
        <c:lblOffset val="100"/>
        <c:noMultiLvlLbl val="0"/>
      </c:catAx>
      <c:valAx>
        <c:axId val="-208063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64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70376"/>
        <c:axId val="-2080567352"/>
      </c:lineChart>
      <c:catAx>
        <c:axId val="-20805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67352"/>
        <c:crosses val="autoZero"/>
        <c:auto val="1"/>
        <c:lblAlgn val="ctr"/>
        <c:lblOffset val="100"/>
        <c:noMultiLvlLbl val="0"/>
      </c:catAx>
      <c:valAx>
        <c:axId val="-20805673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70808"/>
        <c:axId val="-2063067784"/>
      </c:lineChart>
      <c:catAx>
        <c:axId val="-206307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67784"/>
        <c:crosses val="autoZero"/>
        <c:auto val="1"/>
        <c:lblAlgn val="ctr"/>
        <c:lblOffset val="100"/>
        <c:noMultiLvlLbl val="0"/>
      </c:catAx>
      <c:valAx>
        <c:axId val="-206306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7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00472"/>
        <c:axId val="-2062997448"/>
      </c:lineChart>
      <c:catAx>
        <c:axId val="-20630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97448"/>
        <c:crosses val="autoZero"/>
        <c:auto val="1"/>
        <c:lblAlgn val="ctr"/>
        <c:lblOffset val="100"/>
        <c:noMultiLvlLbl val="0"/>
      </c:catAx>
      <c:valAx>
        <c:axId val="-206299744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0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608"/>
        <c:axId val="-2062972584"/>
      </c:lineChart>
      <c:catAx>
        <c:axId val="-206297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72584"/>
        <c:crosses val="autoZero"/>
        <c:auto val="1"/>
        <c:lblAlgn val="ctr"/>
        <c:lblOffset val="100"/>
        <c:noMultiLvlLbl val="0"/>
      </c:catAx>
      <c:valAx>
        <c:axId val="-2062972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97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05368"/>
        <c:axId val="-2080502344"/>
      </c:lineChart>
      <c:catAx>
        <c:axId val="-208050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02344"/>
        <c:crosses val="autoZero"/>
        <c:auto val="1"/>
        <c:lblAlgn val="ctr"/>
        <c:lblOffset val="100"/>
        <c:noMultiLvlLbl val="0"/>
      </c:catAx>
      <c:valAx>
        <c:axId val="-208050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0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34792"/>
        <c:axId val="-2080431768"/>
      </c:lineChart>
      <c:catAx>
        <c:axId val="-208043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31768"/>
        <c:crosses val="autoZero"/>
        <c:auto val="1"/>
        <c:lblAlgn val="ctr"/>
        <c:lblOffset val="100"/>
        <c:noMultiLvlLbl val="0"/>
      </c:catAx>
      <c:valAx>
        <c:axId val="-20804317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3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8968"/>
        <c:axId val="-2062905960"/>
      </c:lineChart>
      <c:catAx>
        <c:axId val="-206290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05960"/>
        <c:crosses val="autoZero"/>
        <c:auto val="1"/>
        <c:lblAlgn val="ctr"/>
        <c:lblOffset val="100"/>
        <c:noMultiLvlLbl val="0"/>
      </c:catAx>
      <c:valAx>
        <c:axId val="-206290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0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27912"/>
        <c:axId val="-2080424888"/>
      </c:lineChart>
      <c:catAx>
        <c:axId val="-20804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24888"/>
        <c:crosses val="autoZero"/>
        <c:auto val="1"/>
        <c:lblAlgn val="ctr"/>
        <c:lblOffset val="100"/>
        <c:noMultiLvlLbl val="0"/>
      </c:catAx>
      <c:valAx>
        <c:axId val="-2080424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91720"/>
        <c:axId val="-2062788696"/>
      </c:lineChart>
      <c:catAx>
        <c:axId val="-206279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88696"/>
        <c:crosses val="autoZero"/>
        <c:auto val="1"/>
        <c:lblAlgn val="ctr"/>
        <c:lblOffset val="100"/>
        <c:noMultiLvlLbl val="0"/>
      </c:catAx>
      <c:valAx>
        <c:axId val="-20627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9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8904"/>
        <c:axId val="-2119332536"/>
      </c:lineChart>
      <c:catAx>
        <c:axId val="-211934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32536"/>
        <c:crosses val="autoZero"/>
        <c:auto val="1"/>
        <c:lblAlgn val="ctr"/>
        <c:lblOffset val="100"/>
        <c:noMultiLvlLbl val="0"/>
      </c:catAx>
      <c:valAx>
        <c:axId val="-211933253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55416"/>
        <c:axId val="-2096895336"/>
      </c:lineChart>
      <c:catAx>
        <c:axId val="-20969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5336"/>
        <c:crosses val="autoZero"/>
        <c:auto val="1"/>
        <c:lblAlgn val="ctr"/>
        <c:lblOffset val="100"/>
        <c:noMultiLvlLbl val="0"/>
      </c:catAx>
      <c:valAx>
        <c:axId val="-20968953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95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82808"/>
        <c:axId val="-2062679784"/>
      </c:lineChart>
      <c:catAx>
        <c:axId val="-20626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79784"/>
        <c:crosses val="autoZero"/>
        <c:auto val="1"/>
        <c:lblAlgn val="ctr"/>
        <c:lblOffset val="100"/>
        <c:noMultiLvlLbl val="0"/>
      </c:catAx>
      <c:valAx>
        <c:axId val="-206267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19960"/>
        <c:axId val="-2062616936"/>
      </c:lineChart>
      <c:catAx>
        <c:axId val="-20626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16936"/>
        <c:crosses val="autoZero"/>
        <c:auto val="1"/>
        <c:lblAlgn val="ctr"/>
        <c:lblOffset val="100"/>
        <c:noMultiLvlLbl val="0"/>
      </c:catAx>
      <c:valAx>
        <c:axId val="-2062616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6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74824"/>
        <c:axId val="-2063583496"/>
      </c:lineChart>
      <c:catAx>
        <c:axId val="-206357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83496"/>
        <c:crosses val="autoZero"/>
        <c:auto val="1"/>
        <c:lblAlgn val="ctr"/>
        <c:lblOffset val="100"/>
        <c:noMultiLvlLbl val="0"/>
      </c:catAx>
      <c:valAx>
        <c:axId val="-206358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57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28344"/>
        <c:axId val="-2084632040"/>
      </c:lineChart>
      <c:catAx>
        <c:axId val="-208462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2040"/>
        <c:crosses val="autoZero"/>
        <c:auto val="1"/>
        <c:lblAlgn val="ctr"/>
        <c:lblOffset val="100"/>
        <c:noMultiLvlLbl val="0"/>
      </c:catAx>
      <c:valAx>
        <c:axId val="-20846320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2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93944"/>
        <c:axId val="-2084698984"/>
      </c:lineChart>
      <c:catAx>
        <c:axId val="-208469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98984"/>
        <c:crosses val="autoZero"/>
        <c:auto val="1"/>
        <c:lblAlgn val="ctr"/>
        <c:lblOffset val="100"/>
        <c:noMultiLvlLbl val="0"/>
      </c:catAx>
      <c:valAx>
        <c:axId val="-208469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9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79000"/>
        <c:axId val="-2090669944"/>
      </c:lineChart>
      <c:catAx>
        <c:axId val="-2090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69944"/>
        <c:crosses val="autoZero"/>
        <c:auto val="1"/>
        <c:lblAlgn val="ctr"/>
        <c:lblOffset val="100"/>
        <c:noMultiLvlLbl val="0"/>
      </c:catAx>
      <c:valAx>
        <c:axId val="-20906699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6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52856"/>
        <c:axId val="-2084849848"/>
      </c:lineChart>
      <c:catAx>
        <c:axId val="-208485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49848"/>
        <c:crosses val="autoZero"/>
        <c:auto val="1"/>
        <c:lblAlgn val="ctr"/>
        <c:lblOffset val="100"/>
        <c:noMultiLvlLbl val="0"/>
      </c:catAx>
      <c:valAx>
        <c:axId val="-20848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5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59640"/>
        <c:axId val="-2084956632"/>
      </c:lineChart>
      <c:catAx>
        <c:axId val="-208495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56632"/>
        <c:crosses val="autoZero"/>
        <c:auto val="1"/>
        <c:lblAlgn val="ctr"/>
        <c:lblOffset val="100"/>
        <c:noMultiLvlLbl val="0"/>
      </c:catAx>
      <c:valAx>
        <c:axId val="-208495663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5032"/>
        <c:axId val="-2084932088"/>
      </c:lineChart>
      <c:catAx>
        <c:axId val="-20849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2088"/>
        <c:crosses val="autoZero"/>
        <c:auto val="1"/>
        <c:lblAlgn val="ctr"/>
        <c:lblOffset val="100"/>
        <c:noMultiLvlLbl val="0"/>
      </c:catAx>
      <c:valAx>
        <c:axId val="-20849320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23272"/>
        <c:axId val="-2081215880"/>
      </c:lineChart>
      <c:catAx>
        <c:axId val="-21193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15880"/>
        <c:crosses val="autoZero"/>
        <c:auto val="1"/>
        <c:lblAlgn val="ctr"/>
        <c:lblOffset val="100"/>
        <c:noMultiLvlLbl val="0"/>
      </c:catAx>
      <c:valAx>
        <c:axId val="-208121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2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64312"/>
        <c:axId val="-2081161368"/>
      </c:lineChart>
      <c:catAx>
        <c:axId val="-20811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61368"/>
        <c:crosses val="autoZero"/>
        <c:auto val="1"/>
        <c:lblAlgn val="ctr"/>
        <c:lblOffset val="100"/>
        <c:noMultiLvlLbl val="0"/>
      </c:catAx>
      <c:valAx>
        <c:axId val="-20811613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16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31016"/>
        <c:axId val="-2063428072"/>
      </c:lineChart>
      <c:catAx>
        <c:axId val="-206343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28072"/>
        <c:crosses val="autoZero"/>
        <c:auto val="1"/>
        <c:lblAlgn val="ctr"/>
        <c:lblOffset val="100"/>
        <c:noMultiLvlLbl val="0"/>
      </c:catAx>
      <c:valAx>
        <c:axId val="-206342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3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87160"/>
        <c:axId val="-2063284216"/>
      </c:lineChart>
      <c:catAx>
        <c:axId val="-206328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84216"/>
        <c:crosses val="autoZero"/>
        <c:auto val="1"/>
        <c:lblAlgn val="ctr"/>
        <c:lblOffset val="100"/>
        <c:noMultiLvlLbl val="0"/>
      </c:catAx>
      <c:valAx>
        <c:axId val="-20632842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28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13704"/>
        <c:axId val="-2115610616"/>
      </c:lineChart>
      <c:catAx>
        <c:axId val="-21156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10616"/>
        <c:crosses val="autoZero"/>
        <c:auto val="1"/>
        <c:lblAlgn val="ctr"/>
        <c:lblOffset val="100"/>
        <c:noMultiLvlLbl val="0"/>
      </c:catAx>
      <c:valAx>
        <c:axId val="-211561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1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5"/>
  <sheetViews>
    <sheetView topLeftCell="GZ1" workbookViewId="0">
      <selection activeCell="HM7" sqref="H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</row>
    <row r="5" spans="1:22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</row>
    <row r="6" spans="1:221">
      <c r="A6" s="10"/>
      <c r="B6" s="34">
        <f>SUM(D6:MI6)</f>
        <v>-552380.83000000007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</row>
    <row r="7" spans="1:22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</row>
    <row r="8" spans="1:221">
      <c r="A8" s="8">
        <f>B8/F2</f>
        <v>-1.8070869031850706E-2</v>
      </c>
      <c r="B8" s="7">
        <f>SUM(D8:MI8)</f>
        <v>-11399.104185291426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</row>
    <row r="9" spans="1:22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</row>
    <row r="10" spans="1:221">
      <c r="A10" s="10"/>
      <c r="B10" s="10">
        <f>B6/B8</f>
        <v>48.45826663403534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9"/>
  <sheetViews>
    <sheetView topLeftCell="IP1" workbookViewId="0">
      <selection activeCell="IW7" sqref="I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7">
      <c r="C2" s="1" t="s">
        <v>20</v>
      </c>
      <c r="D2" s="1" t="s">
        <v>7</v>
      </c>
      <c r="E2">
        <v>16.73</v>
      </c>
      <c r="F2">
        <f>E2*10000</f>
        <v>167300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-1669.2400000000148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</row>
    <row r="7" spans="1:25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</row>
    <row r="8" spans="1:257">
      <c r="A8" s="8">
        <f>B8/F2</f>
        <v>-5.4813377106953153E-3</v>
      </c>
      <c r="B8" s="7">
        <f>SUM(D8:MI8)</f>
        <v>-917.02779899932625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" si="123">IW6/IW7</f>
        <v>658.26829268292681</v>
      </c>
    </row>
    <row r="9" spans="1:25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</row>
    <row r="10" spans="1:257">
      <c r="B10" s="10">
        <f>B6/B8</f>
        <v>1.8202719719309635</v>
      </c>
    </row>
    <row r="12" spans="1:257">
      <c r="C12" s="17" t="s">
        <v>26</v>
      </c>
      <c r="D12" s="17" t="s">
        <v>27</v>
      </c>
    </row>
    <row r="13" spans="1:257">
      <c r="C13" s="10">
        <v>400</v>
      </c>
      <c r="D13" s="10">
        <v>8.4030000000000005</v>
      </c>
    </row>
    <row r="14" spans="1:257">
      <c r="A14" s="1" t="s">
        <v>29</v>
      </c>
      <c r="B14" s="23">
        <v>42991</v>
      </c>
      <c r="C14">
        <v>2000</v>
      </c>
      <c r="D14">
        <v>4.75</v>
      </c>
    </row>
    <row r="15" spans="1:257">
      <c r="A15" s="1" t="s">
        <v>29</v>
      </c>
      <c r="B15" s="11">
        <v>42993</v>
      </c>
      <c r="C15">
        <v>2000</v>
      </c>
      <c r="D15">
        <v>4.71</v>
      </c>
    </row>
    <row r="16" spans="1:25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20"/>
  <sheetViews>
    <sheetView topLeftCell="IO1" workbookViewId="0">
      <selection activeCell="IW7" sqref="I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-147964.20000000004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</row>
    <row r="7" spans="1:25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</row>
    <row r="8" spans="1:257">
      <c r="A8" s="8">
        <f>B8/F2</f>
        <v>-0.10649967322328072</v>
      </c>
      <c r="B8" s="7">
        <f>SUM(D8:MI8)</f>
        <v>-10085.519054244684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</row>
    <row r="9" spans="1:25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</row>
    <row r="10" spans="1:257">
      <c r="B10">
        <f>B6/B8</f>
        <v>14.670955377128209</v>
      </c>
      <c r="HX10" t="s">
        <v>93</v>
      </c>
    </row>
    <row r="16" spans="1:25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4"/>
  <sheetViews>
    <sheetView topLeftCell="IH1" workbookViewId="0">
      <selection activeCell="IW7" sqref="I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7">
      <c r="C2" s="1" t="s">
        <v>11</v>
      </c>
      <c r="D2" s="1" t="s">
        <v>7</v>
      </c>
      <c r="E2">
        <v>4.05</v>
      </c>
      <c r="F2">
        <f>E2*10000</f>
        <v>40500</v>
      </c>
    </row>
    <row r="3" spans="1:257">
      <c r="C3" s="1" t="s">
        <v>1</v>
      </c>
    </row>
    <row r="4" spans="1:25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 s="27" customFormat="1">
      <c r="B6" s="28">
        <f>SUM(D6:MI6)</f>
        <v>-33320.589999999975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</row>
    <row r="7" spans="1:25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</row>
    <row r="8" spans="1:257">
      <c r="A8" s="8">
        <f>B8/F2</f>
        <v>-7.9274371785772638E-2</v>
      </c>
      <c r="B8" s="7">
        <f>SUM(D8:MI8)</f>
        <v>-3210.6120573237918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" si="122">IW6/IW7</f>
        <v>-23.924773022049287</v>
      </c>
    </row>
    <row r="9" spans="1:25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</row>
    <row r="10" spans="1:257">
      <c r="B10" s="10">
        <f>B6/B8</f>
        <v>10.378267260285062</v>
      </c>
      <c r="HE10" s="1" t="s">
        <v>41</v>
      </c>
      <c r="IJ10" s="1" t="s">
        <v>41</v>
      </c>
      <c r="IK10" s="1" t="s">
        <v>41</v>
      </c>
    </row>
    <row r="12" spans="1:257">
      <c r="C12" s="17" t="s">
        <v>26</v>
      </c>
      <c r="D12" s="17" t="s">
        <v>27</v>
      </c>
    </row>
    <row r="13" spans="1:257">
      <c r="C13" s="10">
        <v>300</v>
      </c>
      <c r="D13" s="10">
        <v>27.286999999999999</v>
      </c>
    </row>
    <row r="14" spans="1:25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IC1" workbookViewId="0">
      <selection activeCell="IN7" sqref="I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8">
      <c r="C2" s="1" t="s">
        <v>8</v>
      </c>
      <c r="D2" s="1" t="s">
        <v>7</v>
      </c>
      <c r="E2">
        <v>220.39</v>
      </c>
      <c r="F2">
        <f>E2*10000</f>
        <v>2203900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</row>
    <row r="6" spans="1:248">
      <c r="B6" s="15">
        <f>SUM(D6:MI6)</f>
        <v>-278166.89999999985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</row>
    <row r="7" spans="1:24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</row>
    <row r="8" spans="1:248">
      <c r="A8" s="8">
        <f>B8/F2</f>
        <v>-6.3012053342533556E-2</v>
      </c>
      <c r="B8" s="7">
        <f>SUM(D8:MI8)</f>
        <v>-138872.2643616097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</row>
    <row r="9" spans="1:24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</row>
    <row r="10" spans="1:248">
      <c r="T10" s="22" t="s">
        <v>49</v>
      </c>
      <c r="FE10" t="s">
        <v>82</v>
      </c>
      <c r="HJ10" t="s">
        <v>91</v>
      </c>
    </row>
    <row r="13" spans="1:248">
      <c r="C13" s="1" t="s">
        <v>26</v>
      </c>
      <c r="D13" s="1" t="s">
        <v>27</v>
      </c>
      <c r="E13" s="1" t="s">
        <v>47</v>
      </c>
    </row>
    <row r="14" spans="1:24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5"/>
  <sheetViews>
    <sheetView topLeftCell="IJ1" workbookViewId="0">
      <selection activeCell="IW7" sqref="I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7">
      <c r="C2" s="1" t="s">
        <v>9</v>
      </c>
      <c r="D2" s="1" t="s">
        <v>7</v>
      </c>
      <c r="E2">
        <v>9.6</v>
      </c>
      <c r="F2">
        <f>E2*10000</f>
        <v>96000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-99403.129999999976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</row>
    <row r="7" spans="1:25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</row>
    <row r="8" spans="1:257">
      <c r="A8" s="8">
        <f>B8/F2</f>
        <v>-0.19042367680492725</v>
      </c>
      <c r="B8" s="7">
        <f>SUM(D8:MI8)</f>
        <v>-18280.672973273016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</row>
    <row r="9" spans="1:25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</row>
    <row r="12" spans="1:257">
      <c r="C12" s="1" t="s">
        <v>26</v>
      </c>
      <c r="D12" s="1" t="s">
        <v>27</v>
      </c>
      <c r="E12" s="1" t="s">
        <v>30</v>
      </c>
    </row>
    <row r="13" spans="1:25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7">
      <c r="C14" s="12"/>
      <c r="D14" s="13"/>
      <c r="E14" s="13"/>
    </row>
    <row r="15" spans="1:25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5"/>
  <sheetViews>
    <sheetView topLeftCell="HL1" workbookViewId="0">
      <selection activeCell="HY7" sqref="H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3">
      <c r="C2" s="1" t="s">
        <v>15</v>
      </c>
      <c r="D2" s="1" t="s">
        <v>7</v>
      </c>
      <c r="E2">
        <v>3.89</v>
      </c>
      <c r="F2">
        <f>E2*10000</f>
        <v>38900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</row>
    <row r="6" spans="1:233">
      <c r="B6" s="15">
        <f>SUM(D6:MI6)</f>
        <v>-6400.8899999999994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</row>
    <row r="7" spans="1:23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</row>
    <row r="8" spans="1:233">
      <c r="A8" s="8">
        <f>B8/F2</f>
        <v>-4.2040236201761852E-2</v>
      </c>
      <c r="B8" s="7">
        <f>SUM(D8:MI8)</f>
        <v>-1635.365188248536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</row>
    <row r="9" spans="1:23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</row>
    <row r="10" spans="1:233">
      <c r="CD10" s="1" t="s">
        <v>76</v>
      </c>
      <c r="FB10" t="s">
        <v>82</v>
      </c>
      <c r="FP10" s="1" t="s">
        <v>84</v>
      </c>
      <c r="HS10" s="1" t="s">
        <v>41</v>
      </c>
    </row>
    <row r="14" spans="1:233">
      <c r="C14" s="1" t="s">
        <v>26</v>
      </c>
      <c r="D14" s="17" t="s">
        <v>27</v>
      </c>
      <c r="E14" s="1" t="s">
        <v>30</v>
      </c>
    </row>
    <row r="15" spans="1:23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8"/>
  <sheetViews>
    <sheetView topLeftCell="IH1" workbookViewId="0">
      <selection activeCell="IW7" sqref="I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-80705.040000000052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</row>
    <row r="7" spans="1:25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</row>
    <row r="8" spans="1:257">
      <c r="A8" s="8">
        <f>B8/F2</f>
        <v>-2.9988004062617125E-2</v>
      </c>
      <c r="B8" s="7">
        <f>SUM(D8:MI8)</f>
        <v>-23786.484822467901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</row>
    <row r="9" spans="1:25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</row>
    <row r="14" spans="1:257">
      <c r="C14" s="1" t="s">
        <v>26</v>
      </c>
      <c r="D14" s="1" t="s">
        <v>27</v>
      </c>
      <c r="E14" s="1" t="s">
        <v>30</v>
      </c>
    </row>
    <row r="15" spans="1:25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5"/>
  <sheetViews>
    <sheetView topLeftCell="IH1" workbookViewId="0">
      <selection activeCell="IV7" sqref="I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6">
      <c r="C2" s="1" t="s">
        <v>14</v>
      </c>
      <c r="D2" s="1" t="s">
        <v>7</v>
      </c>
      <c r="E2">
        <v>19.88</v>
      </c>
      <c r="F2">
        <f>E2*10000</f>
        <v>198800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</row>
    <row r="6" spans="1:256">
      <c r="B6" s="15">
        <f>SUM(D6:MI6)</f>
        <v>-51117.54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</row>
    <row r="7" spans="1:25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</row>
    <row r="8" spans="1:256">
      <c r="A8" s="8">
        <f>B8/F2</f>
        <v>-5.88938352560959E-2</v>
      </c>
      <c r="B8" s="7">
        <f>SUM(D8:MI8)</f>
        <v>-11708.094448911865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</row>
    <row r="9" spans="1:25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</row>
    <row r="10" spans="1:25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6">
      <c r="C13" s="17" t="s">
        <v>26</v>
      </c>
      <c r="D13" s="17" t="s">
        <v>27</v>
      </c>
      <c r="E13" s="1" t="s">
        <v>35</v>
      </c>
    </row>
    <row r="14" spans="1:25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4"/>
  <sheetViews>
    <sheetView topLeftCell="IF2" workbookViewId="0">
      <selection activeCell="IW7" sqref="I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-93921.440000000017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</row>
    <row r="7" spans="1:25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</row>
    <row r="8" spans="1:257">
      <c r="A8" s="8">
        <f>B8/F2</f>
        <v>-1.4728223094567507E-2</v>
      </c>
      <c r="B8" s="7">
        <f>SUM(D8:MI8)</f>
        <v>-26294.296690731371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</row>
    <row r="9" spans="1:25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</row>
    <row r="10" spans="1:257">
      <c r="B10">
        <f>B6/B8</f>
        <v>3.5719320088567694</v>
      </c>
      <c r="U10" s="1" t="s">
        <v>51</v>
      </c>
      <c r="V10" s="1" t="s">
        <v>41</v>
      </c>
      <c r="HV10" t="s">
        <v>92</v>
      </c>
    </row>
    <row r="12" spans="1:257">
      <c r="C12" s="1" t="s">
        <v>26</v>
      </c>
      <c r="D12" s="1" t="s">
        <v>27</v>
      </c>
    </row>
    <row r="13" spans="1:257">
      <c r="C13">
        <v>800</v>
      </c>
      <c r="D13">
        <v>9.1660000000000004</v>
      </c>
    </row>
    <row r="14" spans="1:25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T1" workbookViewId="0">
      <selection activeCell="GF7" sqref="G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8">
      <c r="C2" s="1" t="s">
        <v>13</v>
      </c>
      <c r="D2" s="1" t="s">
        <v>7</v>
      </c>
      <c r="E2">
        <v>6.98</v>
      </c>
      <c r="F2">
        <f>E2*10000</f>
        <v>69800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</row>
    <row r="6" spans="1:188">
      <c r="B6" s="15">
        <f>SUM(D6:MI6)</f>
        <v>-182175.06999999995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</row>
    <row r="7" spans="1:18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</row>
    <row r="8" spans="1:188">
      <c r="A8" s="8">
        <f>B8/F2</f>
        <v>-0.2737257859263359</v>
      </c>
      <c r="B8" s="7">
        <f>SUM(D8:MI8)</f>
        <v>-19106.059857658245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</row>
    <row r="9" spans="1:18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</row>
    <row r="10" spans="1:18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8">
      <c r="C12" s="1" t="s">
        <v>26</v>
      </c>
      <c r="D12" s="1" t="s">
        <v>27</v>
      </c>
    </row>
    <row r="13" spans="1:188">
      <c r="C13">
        <v>400</v>
      </c>
      <c r="D13">
        <v>27.524999999999999</v>
      </c>
      <c r="G13" s="1" t="s">
        <v>31</v>
      </c>
    </row>
    <row r="14" spans="1:18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3"/>
  <sheetViews>
    <sheetView topLeftCell="HU1" workbookViewId="0">
      <selection activeCell="II7" sqref="I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3">
      <c r="C2" s="1" t="s">
        <v>53</v>
      </c>
      <c r="D2" s="1" t="s">
        <v>7</v>
      </c>
      <c r="E2">
        <v>12.56</v>
      </c>
      <c r="F2">
        <f>E2*10000</f>
        <v>125600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</row>
    <row r="6" spans="1:243">
      <c r="B6" s="15">
        <f>SUM(D6:MI6)</f>
        <v>507563.83000000013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</row>
    <row r="7" spans="1:24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</row>
    <row r="8" spans="1:243">
      <c r="A8" s="8">
        <f>B8/F2</f>
        <v>6.7758168668339879E-3</v>
      </c>
      <c r="B8" s="7">
        <f>SUM(D8:MI8)</f>
        <v>851.04259847434889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</row>
    <row r="9" spans="1:24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</row>
    <row r="10" spans="1:243">
      <c r="B10">
        <f>B6/B8</f>
        <v>596.40237857646855</v>
      </c>
      <c r="GM10" t="s">
        <v>89</v>
      </c>
    </row>
    <row r="12" spans="1:243">
      <c r="C12" s="17" t="s">
        <v>26</v>
      </c>
      <c r="D12" s="17" t="s">
        <v>27</v>
      </c>
    </row>
    <row r="13" spans="1:24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4"/>
  <sheetViews>
    <sheetView topLeftCell="IK1" workbookViewId="0">
      <selection activeCell="IW7" sqref="I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7">
      <c r="C2" s="1" t="s">
        <v>19</v>
      </c>
      <c r="D2" s="1" t="s">
        <v>7</v>
      </c>
      <c r="E2">
        <v>19.34</v>
      </c>
      <c r="F2">
        <f>E2*10000</f>
        <v>193400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-33102.94999999999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</row>
    <row r="7" spans="1:25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</row>
    <row r="8" spans="1:257">
      <c r="A8" s="8">
        <f>B8/F2</f>
        <v>-6.3804441013685334E-2</v>
      </c>
      <c r="B8" s="7">
        <f>SUM(D8:MI8)</f>
        <v>-12339.778892046743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</row>
    <row r="9" spans="1:25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</row>
    <row r="10" spans="1:257">
      <c r="DY10" s="1" t="s">
        <v>41</v>
      </c>
    </row>
    <row r="12" spans="1:257">
      <c r="C12" s="17" t="s">
        <v>26</v>
      </c>
      <c r="D12" s="17" t="s">
        <v>27</v>
      </c>
    </row>
    <row r="13" spans="1:257">
      <c r="C13" s="10">
        <v>600</v>
      </c>
      <c r="D13" s="10">
        <v>7.2480000000000002</v>
      </c>
    </row>
    <row r="14" spans="1:25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4"/>
  <sheetViews>
    <sheetView topLeftCell="IM1" workbookViewId="0">
      <selection activeCell="IW7" sqref="I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7">
      <c r="C2" s="1" t="s">
        <v>21</v>
      </c>
      <c r="D2" s="1" t="s">
        <v>7</v>
      </c>
      <c r="E2">
        <v>5.4</v>
      </c>
      <c r="F2">
        <f>E2*10000</f>
        <v>54000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-7113.6300000000019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</row>
    <row r="7" spans="1:25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</row>
    <row r="8" spans="1:257">
      <c r="A8" s="8">
        <f>B8/F2</f>
        <v>-2.5193942657005877E-2</v>
      </c>
      <c r="B8" s="7">
        <f>SUM(D8:MI8)</f>
        <v>-1360.4729034783174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</row>
    <row r="9" spans="1:25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</row>
    <row r="12" spans="1:257">
      <c r="C12" s="17" t="s">
        <v>26</v>
      </c>
      <c r="D12" s="17" t="s">
        <v>27</v>
      </c>
    </row>
    <row r="13" spans="1:257">
      <c r="C13" s="10">
        <v>300</v>
      </c>
      <c r="D13" s="10">
        <v>8.4870000000000001</v>
      </c>
    </row>
    <row r="14" spans="1:25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3"/>
  <sheetViews>
    <sheetView tabSelected="1" topLeftCell="HP1" workbookViewId="0">
      <selection activeCell="ID7" sqref="I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8">
      <c r="C2" s="1" t="s">
        <v>58</v>
      </c>
      <c r="D2" s="1" t="s">
        <v>7</v>
      </c>
      <c r="E2">
        <v>7.83</v>
      </c>
      <c r="F2">
        <f>E2*10000</f>
        <v>78300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</row>
    <row r="6" spans="1:238">
      <c r="B6" s="15">
        <f>SUM(D6:MI6)</f>
        <v>-18895.429999999997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</row>
    <row r="7" spans="1:23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</row>
    <row r="8" spans="1:238">
      <c r="A8" s="8">
        <f>B8/F2</f>
        <v>-1.8856948653289837E-2</v>
      </c>
      <c r="B8" s="7">
        <f>SUM(D8:MI8)</f>
        <v>-1476.4990795525944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</row>
    <row r="9" spans="1:23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</row>
    <row r="10" spans="1:238">
      <c r="GF10" t="s">
        <v>88</v>
      </c>
    </row>
    <row r="11" spans="1:238">
      <c r="GF11" t="s">
        <v>87</v>
      </c>
    </row>
    <row r="12" spans="1:238">
      <c r="C12" s="17" t="s">
        <v>26</v>
      </c>
      <c r="D12" s="17" t="s">
        <v>27</v>
      </c>
    </row>
    <row r="13" spans="1:2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3"/>
  <sheetViews>
    <sheetView topLeftCell="DY1" workbookViewId="0">
      <selection activeCell="EM7" sqref="E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3">
      <c r="C2" s="1" t="s">
        <v>80</v>
      </c>
      <c r="D2" s="1" t="s">
        <v>7</v>
      </c>
      <c r="E2">
        <v>6.54</v>
      </c>
      <c r="F2">
        <f>E2*10000</f>
        <v>65400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</row>
    <row r="6" spans="1:143">
      <c r="B6" s="15">
        <f>SUM(D6:MI6)</f>
        <v>-159351.08000000005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</row>
    <row r="7" spans="1:14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</row>
    <row r="8" spans="1:143">
      <c r="A8" s="8">
        <f>B8/F2</f>
        <v>-4.2720095361217798E-2</v>
      </c>
      <c r="B8" s="7">
        <f>SUM(D8:MI8)</f>
        <v>-2793.8942366236438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</row>
    <row r="9" spans="1:14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</row>
    <row r="12" spans="1:143">
      <c r="C12" s="17" t="s">
        <v>26</v>
      </c>
      <c r="D12" s="17" t="s">
        <v>27</v>
      </c>
    </row>
    <row r="13" spans="1:14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3"/>
  <sheetViews>
    <sheetView topLeftCell="DX1" workbookViewId="0">
      <selection activeCell="EM7" sqref="E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3">
      <c r="C2" s="1" t="s">
        <v>81</v>
      </c>
      <c r="D2" s="1" t="s">
        <v>7</v>
      </c>
      <c r="E2">
        <v>10.41</v>
      </c>
      <c r="F2">
        <f>E2*10000</f>
        <v>104100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</row>
    <row r="6" spans="1:143">
      <c r="B6" s="15">
        <f>SUM(D6:MI6)</f>
        <v>-97997.549999999974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</row>
    <row r="7" spans="1:14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</row>
    <row r="8" spans="1:143">
      <c r="A8" s="8">
        <f>B8/F2</f>
        <v>-9.5827802553850767E-3</v>
      </c>
      <c r="B8" s="7">
        <f>SUM(D8:MI8)</f>
        <v>-997.56742458558642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</row>
    <row r="9" spans="1:14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</row>
    <row r="12" spans="1:143">
      <c r="C12" s="17" t="s">
        <v>26</v>
      </c>
      <c r="D12" s="17" t="s">
        <v>27</v>
      </c>
    </row>
    <row r="13" spans="1:14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7"/>
  <sheetViews>
    <sheetView topLeftCell="II1" workbookViewId="0">
      <selection activeCell="IW7" sqref="I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-2405.4099999999735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</row>
    <row r="7" spans="1:25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</row>
    <row r="8" spans="1:257">
      <c r="A8" s="8">
        <f>B8/F2</f>
        <v>1.9537428679833267E-4</v>
      </c>
      <c r="B8" s="7">
        <f>SUM(D8:MI8)</f>
        <v>1866.9576097875074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</row>
    <row r="9" spans="1:25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</row>
    <row r="10" spans="1:257">
      <c r="B10" s="10">
        <f>B6/B8</f>
        <v>-1.2884116850803866</v>
      </c>
      <c r="GS10" t="s">
        <v>85</v>
      </c>
    </row>
    <row r="12" spans="1:257">
      <c r="C12" s="17" t="s">
        <v>26</v>
      </c>
      <c r="D12" s="17" t="s">
        <v>27</v>
      </c>
    </row>
    <row r="13" spans="1:257">
      <c r="C13" s="10">
        <v>1000</v>
      </c>
      <c r="D13" s="10">
        <v>7.5910000000000002</v>
      </c>
    </row>
    <row r="14" spans="1:257">
      <c r="C14">
        <v>900</v>
      </c>
      <c r="D14">
        <v>5.9</v>
      </c>
    </row>
    <row r="15" spans="1:257">
      <c r="A15" s="1" t="s">
        <v>28</v>
      </c>
      <c r="B15" s="38">
        <v>11232</v>
      </c>
      <c r="C15">
        <v>1900</v>
      </c>
      <c r="D15">
        <v>6</v>
      </c>
    </row>
    <row r="16" spans="1:25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7"/>
  <sheetViews>
    <sheetView topLeftCell="IO1" workbookViewId="0">
      <selection activeCell="IW7" sqref="I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7">
      <c r="C2" s="1" t="s">
        <v>17</v>
      </c>
      <c r="D2" s="1" t="s">
        <v>7</v>
      </c>
      <c r="E2">
        <v>220.9</v>
      </c>
      <c r="F2">
        <f>E2*10000</f>
        <v>2209000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34258.919999999896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</row>
    <row r="7" spans="1:25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</row>
    <row r="8" spans="1:257">
      <c r="A8" s="8">
        <f>B8/F2</f>
        <v>1.1639389425632208E-3</v>
      </c>
      <c r="B8" s="7">
        <f>SUM(D8:MI8)</f>
        <v>2571.1411241221549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</row>
    <row r="9" spans="1:25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</row>
    <row r="10" spans="1:257">
      <c r="B10" s="10">
        <f>B6/B8</f>
        <v>13.324402802548093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7">
      <c r="AB11" s="1" t="s">
        <v>61</v>
      </c>
    </row>
    <row r="13" spans="1:257">
      <c r="C13" s="17" t="s">
        <v>26</v>
      </c>
      <c r="D13" s="17" t="s">
        <v>27</v>
      </c>
      <c r="E13" s="1" t="s">
        <v>28</v>
      </c>
    </row>
    <row r="14" spans="1:25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5"/>
  <sheetViews>
    <sheetView topLeftCell="HM1" workbookViewId="0">
      <selection activeCell="HZ7" sqref="H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4">
      <c r="C2" s="1" t="s">
        <v>33</v>
      </c>
      <c r="D2" s="1" t="s">
        <v>7</v>
      </c>
      <c r="E2">
        <v>11.94</v>
      </c>
      <c r="F2">
        <f>E2*10000</f>
        <v>119400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</row>
    <row r="6" spans="1:234">
      <c r="B6" s="15">
        <f>SUM(D6:MI6)</f>
        <v>-50296.49000000002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</row>
    <row r="7" spans="1:23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</row>
    <row r="8" spans="1:234">
      <c r="A8" s="8">
        <f>B8/F2</f>
        <v>-0.11162373677864561</v>
      </c>
      <c r="B8" s="7">
        <f>SUM(D8:MI8)</f>
        <v>-13327.874171370286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</row>
    <row r="9" spans="1:23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</row>
    <row r="10" spans="1:234">
      <c r="B10">
        <f>B6/B8</f>
        <v>3.7737818764857729</v>
      </c>
      <c r="DF10" t="s">
        <v>82</v>
      </c>
    </row>
    <row r="12" spans="1:234">
      <c r="C12" s="17" t="s">
        <v>26</v>
      </c>
      <c r="D12" s="17" t="s">
        <v>27</v>
      </c>
    </row>
    <row r="13" spans="1:234">
      <c r="C13" s="10">
        <v>800</v>
      </c>
      <c r="D13" s="10">
        <v>14.318</v>
      </c>
    </row>
    <row r="14" spans="1:23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7"/>
  <sheetViews>
    <sheetView topLeftCell="IJ1" workbookViewId="0">
      <selection activeCell="IW7" sqref="I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</row>
    <row r="6" spans="1:257">
      <c r="B6" s="15">
        <f>SUM(D6:MI6)</f>
        <v>-8422.3500000000768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</row>
    <row r="7" spans="1:25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</row>
    <row r="8" spans="1:257">
      <c r="A8" s="8">
        <f>B8/F2</f>
        <v>-1.1850933656938701E-3</v>
      </c>
      <c r="B8" s="7">
        <f>SUM(D8:MI8)</f>
        <v>-3502.1879142985249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</row>
    <row r="9" spans="1:25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</row>
    <row r="10" spans="1:257">
      <c r="B10">
        <f>B6/B8</f>
        <v>2.4048823781310551</v>
      </c>
      <c r="AJ10" t="s">
        <v>65</v>
      </c>
      <c r="HN10" t="s">
        <v>90</v>
      </c>
    </row>
    <row r="12" spans="1:257">
      <c r="C12" s="17" t="s">
        <v>26</v>
      </c>
      <c r="D12" s="17" t="s">
        <v>27</v>
      </c>
      <c r="E12" s="1" t="s">
        <v>30</v>
      </c>
    </row>
    <row r="13" spans="1:25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7">
      <c r="A14" s="1" t="s">
        <v>29</v>
      </c>
      <c r="B14" s="16">
        <v>43040</v>
      </c>
      <c r="C14">
        <v>1700</v>
      </c>
      <c r="D14">
        <v>8.23</v>
      </c>
    </row>
    <row r="15" spans="1:257">
      <c r="A15" s="1" t="s">
        <v>29</v>
      </c>
      <c r="B15" s="16">
        <v>43054</v>
      </c>
      <c r="C15">
        <v>2400</v>
      </c>
      <c r="D15">
        <v>8.34</v>
      </c>
    </row>
    <row r="16" spans="1:25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2018-08-23T09:50:09Z</dcterms:modified>
</cp:coreProperties>
</file>