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0060" yWindow="12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L10" i="31" l="1"/>
  <c r="DL11" i="31"/>
  <c r="DL12" i="31"/>
  <c r="DL13" i="31"/>
  <c r="DL10" i="30"/>
  <c r="DL11" i="30"/>
  <c r="DL12" i="30"/>
  <c r="DL13" i="30"/>
  <c r="DL10" i="28"/>
  <c r="DL11" i="28"/>
  <c r="DL12" i="28"/>
  <c r="DL13" i="28"/>
  <c r="DL10" i="27"/>
  <c r="DL11" i="27"/>
  <c r="DL12" i="27"/>
  <c r="DL13" i="27"/>
  <c r="EB10" i="26"/>
  <c r="EB11" i="26"/>
  <c r="EB12" i="26"/>
  <c r="EB13" i="26"/>
  <c r="EB10" i="25"/>
  <c r="EB11" i="25"/>
  <c r="EB12" i="25"/>
  <c r="EB13" i="25"/>
  <c r="EB10" i="24"/>
  <c r="EB11" i="24"/>
  <c r="EB12" i="24"/>
  <c r="EB13" i="24"/>
  <c r="EB10" i="21"/>
  <c r="EB11" i="21"/>
  <c r="EB12" i="21"/>
  <c r="EB13" i="21"/>
  <c r="DK10" i="31"/>
  <c r="DK11" i="31"/>
  <c r="DK12" i="31"/>
  <c r="DK13" i="31"/>
  <c r="DK10" i="30"/>
  <c r="DK11" i="30"/>
  <c r="DK12" i="30"/>
  <c r="DK13" i="30"/>
  <c r="DK10" i="28"/>
  <c r="DK11" i="28"/>
  <c r="DK12" i="28"/>
  <c r="DK13" i="28"/>
  <c r="DK10" i="27"/>
  <c r="DK11" i="27"/>
  <c r="DK12" i="27"/>
  <c r="DK13" i="27"/>
  <c r="EA10" i="26"/>
  <c r="EA11" i="26"/>
  <c r="EA12" i="26"/>
  <c r="EA13" i="26"/>
  <c r="EA10" i="25"/>
  <c r="EA11" i="25"/>
  <c r="EA12" i="25"/>
  <c r="EA13" i="25"/>
  <c r="EA10" i="24"/>
  <c r="EA11" i="24"/>
  <c r="EA12" i="24"/>
  <c r="EA13" i="24"/>
  <c r="EA10" i="21"/>
  <c r="EA11" i="21"/>
  <c r="EA12" i="21"/>
  <c r="EA13" i="21"/>
  <c r="DJ10" i="31"/>
  <c r="DJ11" i="31"/>
  <c r="DJ12" i="31"/>
  <c r="DJ13" i="31"/>
  <c r="DJ10" i="30"/>
  <c r="DJ11" i="30"/>
  <c r="DJ12" i="30"/>
  <c r="DJ13" i="30"/>
  <c r="DJ10" i="28"/>
  <c r="DJ11" i="28"/>
  <c r="DJ12" i="28"/>
  <c r="DJ13" i="28"/>
  <c r="DJ10" i="27"/>
  <c r="DJ11" i="27"/>
  <c r="DJ12" i="27"/>
  <c r="DJ13" i="27"/>
  <c r="DZ10" i="26"/>
  <c r="DZ11" i="26"/>
  <c r="DZ12" i="26"/>
  <c r="DZ13" i="26"/>
  <c r="DZ10" i="25"/>
  <c r="DZ11" i="25"/>
  <c r="DZ12" i="25"/>
  <c r="DZ13" i="25"/>
  <c r="DZ10" i="24"/>
  <c r="DZ11" i="24"/>
  <c r="DZ12" i="24"/>
  <c r="DZ13" i="24"/>
  <c r="DZ10" i="21"/>
  <c r="DZ11" i="21"/>
  <c r="DZ12" i="21"/>
  <c r="DZ13" i="21"/>
  <c r="DI10" i="31"/>
  <c r="DI11" i="31"/>
  <c r="DI12" i="31"/>
  <c r="DI13" i="31"/>
  <c r="DI10" i="30"/>
  <c r="DI11" i="30"/>
  <c r="DI12" i="30"/>
  <c r="DI13" i="30"/>
  <c r="DI10" i="28"/>
  <c r="DI11" i="28"/>
  <c r="DI12" i="28"/>
  <c r="DI13" i="28"/>
  <c r="DI10" i="27"/>
  <c r="DI11" i="27"/>
  <c r="DI12" i="27"/>
  <c r="DI13" i="27"/>
  <c r="DY10" i="26"/>
  <c r="DY11" i="26"/>
  <c r="DY12" i="26"/>
  <c r="DY13" i="26"/>
  <c r="DY10" i="25"/>
  <c r="DY11" i="25"/>
  <c r="DY12" i="25"/>
  <c r="DY13" i="25"/>
  <c r="DY10" i="24"/>
  <c r="DY11" i="24"/>
  <c r="DY12" i="24"/>
  <c r="DY13" i="24"/>
  <c r="DY10" i="21"/>
  <c r="DY11" i="21"/>
  <c r="DY12" i="21"/>
  <c r="DY13" i="21"/>
  <c r="DH10" i="31"/>
  <c r="DH11" i="31"/>
  <c r="DH12" i="31"/>
  <c r="DH13" i="31"/>
  <c r="DH10" i="30"/>
  <c r="DH11" i="30"/>
  <c r="DH12" i="30"/>
  <c r="DH13" i="30"/>
  <c r="DH10" i="28"/>
  <c r="DH11" i="28"/>
  <c r="DH12" i="28"/>
  <c r="DH13" i="28"/>
  <c r="DH10" i="27"/>
  <c r="DH11" i="27"/>
  <c r="DH12" i="27"/>
  <c r="DH13" i="27"/>
  <c r="DX10" i="26"/>
  <c r="DX11" i="26"/>
  <c r="DX12" i="26"/>
  <c r="DX13" i="26"/>
  <c r="DX10" i="25"/>
  <c r="DX11" i="25"/>
  <c r="DX12" i="25"/>
  <c r="DX13" i="25"/>
  <c r="DX10" i="24"/>
  <c r="DX11" i="24"/>
  <c r="DX12" i="24"/>
  <c r="DX13" i="24"/>
  <c r="DX10" i="21"/>
  <c r="DX11" i="21"/>
  <c r="DX12" i="21"/>
  <c r="DX13" i="21"/>
  <c r="DG10" i="31"/>
  <c r="DG11" i="31"/>
  <c r="DG12" i="31"/>
  <c r="DG13" i="31"/>
  <c r="DG10" i="30"/>
  <c r="DG11" i="30"/>
  <c r="DG12" i="30"/>
  <c r="DG13" i="30"/>
  <c r="DG10" i="28"/>
  <c r="DG11" i="28"/>
  <c r="DG12" i="28"/>
  <c r="DG13" i="28"/>
  <c r="DG10" i="27"/>
  <c r="DG11" i="27"/>
  <c r="DG12" i="27"/>
  <c r="DG13" i="27"/>
  <c r="DW10" i="26"/>
  <c r="DW11" i="26"/>
  <c r="DW12" i="26"/>
  <c r="DW13" i="26"/>
  <c r="DW10" i="25"/>
  <c r="DW11" i="25"/>
  <c r="DW12" i="25"/>
  <c r="DW13" i="25"/>
  <c r="DW10" i="24"/>
  <c r="DW11" i="24"/>
  <c r="DW12" i="24"/>
  <c r="DW13" i="24"/>
  <c r="DW10" i="21"/>
  <c r="DW11" i="21"/>
  <c r="DW12" i="21"/>
  <c r="DW13" i="21"/>
  <c r="DF10" i="31"/>
  <c r="DF11" i="31"/>
  <c r="DF12" i="31"/>
  <c r="DF13" i="31"/>
  <c r="DF10" i="30"/>
  <c r="DF11" i="30"/>
  <c r="DF12" i="30"/>
  <c r="DF13" i="30"/>
  <c r="DF10" i="28"/>
  <c r="DF11" i="28"/>
  <c r="DF12" i="28"/>
  <c r="DF13" i="28"/>
  <c r="DF10" i="27"/>
  <c r="DF11" i="27"/>
  <c r="DF12" i="27"/>
  <c r="DF13" i="27"/>
  <c r="DV10" i="26"/>
  <c r="DV11" i="26"/>
  <c r="DV12" i="26"/>
  <c r="DV13" i="26"/>
  <c r="DV10" i="25"/>
  <c r="DV11" i="25"/>
  <c r="DV12" i="25"/>
  <c r="DV13" i="25"/>
  <c r="DV10" i="24"/>
  <c r="DV11" i="24"/>
  <c r="DV12" i="24"/>
  <c r="DV13" i="24"/>
  <c r="DV10" i="21"/>
  <c r="DV11" i="21"/>
  <c r="DV12" i="21"/>
  <c r="DV13" i="21"/>
  <c r="DE10" i="31"/>
  <c r="DE11" i="31"/>
  <c r="DE12" i="31"/>
  <c r="DE13" i="31"/>
  <c r="DE10" i="30"/>
  <c r="DE11" i="30"/>
  <c r="DE12" i="30"/>
  <c r="DE13" i="30"/>
  <c r="DE10" i="28"/>
  <c r="DE11" i="28"/>
  <c r="DE12" i="28"/>
  <c r="DE13" i="28"/>
  <c r="DE10" i="27"/>
  <c r="DE11" i="27"/>
  <c r="DE12" i="27"/>
  <c r="DE13" i="27"/>
  <c r="DU10" i="26"/>
  <c r="DU11" i="26"/>
  <c r="DU12" i="26"/>
  <c r="DU13" i="26"/>
  <c r="DU10" i="25"/>
  <c r="DU11" i="25"/>
  <c r="DU12" i="25"/>
  <c r="DU13" i="25"/>
  <c r="DU10" i="24"/>
  <c r="DU11" i="24"/>
  <c r="DU12" i="24"/>
  <c r="DU13" i="24"/>
  <c r="DU10" i="21"/>
  <c r="DU11" i="21"/>
  <c r="DU12" i="21"/>
  <c r="DU13" i="21"/>
  <c r="DD10" i="31"/>
  <c r="DD11" i="31"/>
  <c r="DD12" i="31"/>
  <c r="DD13" i="31"/>
  <c r="DD10" i="30"/>
  <c r="DD11" i="30"/>
  <c r="DD12" i="30"/>
  <c r="DD13" i="30"/>
  <c r="DD10" i="28"/>
  <c r="DD11" i="28"/>
  <c r="DD12" i="28"/>
  <c r="DD13" i="28"/>
  <c r="DD10" i="27"/>
  <c r="DD11" i="27"/>
  <c r="DD12" i="27"/>
  <c r="DD13" i="27"/>
  <c r="DT10" i="26"/>
  <c r="DT11" i="26"/>
  <c r="DT12" i="26"/>
  <c r="DT13" i="26"/>
  <c r="DT10" i="25"/>
  <c r="DT11" i="25"/>
  <c r="DT12" i="25"/>
  <c r="DT13" i="25"/>
  <c r="DT10" i="24"/>
  <c r="DT11" i="24"/>
  <c r="DT12" i="24"/>
  <c r="DT13" i="24"/>
  <c r="DT10" i="21"/>
  <c r="DT11" i="21"/>
  <c r="DT12" i="21"/>
  <c r="DT13" i="21"/>
  <c r="DC10" i="31"/>
  <c r="DC11" i="31"/>
  <c r="DC12" i="31"/>
  <c r="DC13" i="31"/>
  <c r="DC10" i="30"/>
  <c r="DC11" i="30"/>
  <c r="DC12" i="30"/>
  <c r="DC13" i="30"/>
  <c r="DC10" i="28"/>
  <c r="DC11" i="28"/>
  <c r="DC12" i="28"/>
  <c r="DC13" i="28"/>
  <c r="DC10" i="27"/>
  <c r="DC11" i="27"/>
  <c r="DC12" i="27"/>
  <c r="DC13" i="27"/>
  <c r="DS10" i="26"/>
  <c r="DS11" i="26"/>
  <c r="DS12" i="26"/>
  <c r="DS13" i="26"/>
  <c r="DS10" i="25"/>
  <c r="DS11" i="25"/>
  <c r="DS12" i="25"/>
  <c r="DS13" i="25"/>
  <c r="DS10" i="24"/>
  <c r="DS11" i="24"/>
  <c r="DS12" i="24"/>
  <c r="DS13" i="24"/>
  <c r="DS10" i="21"/>
  <c r="DS11" i="21"/>
  <c r="DS12" i="21"/>
  <c r="DS13" i="21"/>
  <c r="DB10" i="31"/>
  <c r="DB11" i="31"/>
  <c r="DB12" i="31"/>
  <c r="DB13" i="31"/>
  <c r="DB10" i="30"/>
  <c r="DB11" i="30"/>
  <c r="DB12" i="30"/>
  <c r="DB13" i="30"/>
  <c r="DB10" i="28"/>
  <c r="DB11" i="28"/>
  <c r="DB12" i="28"/>
  <c r="DB13" i="28"/>
  <c r="DB10" i="27"/>
  <c r="DB11" i="27"/>
  <c r="DB12" i="27"/>
  <c r="DB13" i="27"/>
  <c r="DR10" i="26"/>
  <c r="DR11" i="26"/>
  <c r="DR12" i="26"/>
  <c r="DR13" i="26"/>
  <c r="DR10" i="25"/>
  <c r="DR11" i="25"/>
  <c r="DR12" i="25"/>
  <c r="DR13" i="25"/>
  <c r="DR10" i="24"/>
  <c r="DR11" i="24"/>
  <c r="DR12" i="24"/>
  <c r="DR13" i="24"/>
  <c r="DR10" i="21"/>
  <c r="DR11" i="21"/>
  <c r="DR12" i="21"/>
  <c r="DR13" i="21"/>
  <c r="DA10" i="31"/>
  <c r="DA11" i="31"/>
  <c r="DA12" i="31"/>
  <c r="DA13" i="31"/>
  <c r="DA10" i="30"/>
  <c r="DA11" i="30"/>
  <c r="DA12" i="30"/>
  <c r="DA13" i="30"/>
  <c r="DA10" i="28"/>
  <c r="DA11" i="28"/>
  <c r="DA12" i="28"/>
  <c r="DA13" i="28"/>
  <c r="DA10" i="27"/>
  <c r="DA11" i="27"/>
  <c r="DA12" i="27"/>
  <c r="DA13" i="27"/>
  <c r="DQ10" i="26"/>
  <c r="DQ11" i="26"/>
  <c r="DQ12" i="26"/>
  <c r="DQ13" i="26"/>
  <c r="DQ10" i="25"/>
  <c r="DQ11" i="25"/>
  <c r="DQ12" i="25"/>
  <c r="DQ13" i="25"/>
  <c r="DQ10" i="24"/>
  <c r="DQ11" i="24"/>
  <c r="DQ12" i="24"/>
  <c r="DQ13" i="24"/>
  <c r="DQ10" i="21"/>
  <c r="DQ11" i="21"/>
  <c r="DQ12" i="21"/>
  <c r="DQ13" i="21"/>
  <c r="CZ10" i="31"/>
  <c r="CZ11" i="31"/>
  <c r="CZ12" i="31"/>
  <c r="CZ13" i="31"/>
  <c r="CZ10" i="30"/>
  <c r="CZ11" i="30"/>
  <c r="CZ12" i="30"/>
  <c r="CZ13" i="30"/>
  <c r="CZ10" i="28"/>
  <c r="CZ11" i="28"/>
  <c r="CZ12" i="28"/>
  <c r="CZ13" i="28"/>
  <c r="CZ10" i="27"/>
  <c r="CZ11" i="27"/>
  <c r="CZ12" i="27"/>
  <c r="CZ13" i="27"/>
  <c r="DP10" i="26"/>
  <c r="DP11" i="26"/>
  <c r="DP12" i="26"/>
  <c r="DP13" i="26"/>
  <c r="DP10" i="25"/>
  <c r="DP11" i="25"/>
  <c r="DP12" i="25"/>
  <c r="DP13" i="25"/>
  <c r="DP10" i="24"/>
  <c r="DP11" i="24"/>
  <c r="DP12" i="24"/>
  <c r="DP13" i="24"/>
  <c r="DP10" i="21"/>
  <c r="DP11" i="21"/>
  <c r="DP12" i="21"/>
  <c r="DP13" i="21"/>
  <c r="CY10" i="31"/>
  <c r="CY11" i="31"/>
  <c r="CY12" i="31"/>
  <c r="CY13" i="31"/>
  <c r="CY10" i="30"/>
  <c r="CY11" i="30"/>
  <c r="CY12" i="30"/>
  <c r="CY13" i="30"/>
  <c r="CY10" i="28"/>
  <c r="CY11" i="28"/>
  <c r="CY12" i="28"/>
  <c r="CY13" i="28"/>
  <c r="CY10" i="27"/>
  <c r="CY11" i="27"/>
  <c r="CY12" i="27"/>
  <c r="CY13" i="27"/>
  <c r="DO10" i="26"/>
  <c r="DO11" i="26"/>
  <c r="DO12" i="26"/>
  <c r="DO13" i="26"/>
  <c r="DO10" i="25"/>
  <c r="DO11" i="25"/>
  <c r="DO12" i="25"/>
  <c r="DO13" i="25"/>
  <c r="DO10" i="24"/>
  <c r="DO11" i="24"/>
  <c r="DO12" i="24"/>
  <c r="DO13" i="24"/>
  <c r="DO10" i="21"/>
  <c r="DO11" i="21"/>
  <c r="DO12" i="21"/>
  <c r="DO13" i="21"/>
  <c r="CX10" i="31"/>
  <c r="CX11" i="31"/>
  <c r="CX12" i="31"/>
  <c r="CX13" i="31"/>
  <c r="CX10" i="30"/>
  <c r="CX11" i="30"/>
  <c r="CX12" i="30"/>
  <c r="CX13" i="30"/>
  <c r="CX10" i="28"/>
  <c r="CX11" i="28"/>
  <c r="CX12" i="28"/>
  <c r="CX13" i="28"/>
  <c r="CX10" i="27"/>
  <c r="CX11" i="27"/>
  <c r="CX12" i="27"/>
  <c r="CX13" i="27"/>
  <c r="DN10" i="26"/>
  <c r="DN11" i="26"/>
  <c r="DN12" i="26"/>
  <c r="DN13" i="26"/>
  <c r="DN10" i="25"/>
  <c r="DN11" i="25"/>
  <c r="DN12" i="25"/>
  <c r="DN13" i="25"/>
  <c r="DN10" i="24"/>
  <c r="DN11" i="24"/>
  <c r="DN12" i="24"/>
  <c r="DN13" i="24"/>
  <c r="DN10" i="21"/>
  <c r="DN11" i="21"/>
  <c r="DN12" i="21"/>
  <c r="DN13" i="21"/>
  <c r="CW10" i="31"/>
  <c r="CW11" i="31"/>
  <c r="CW12" i="31"/>
  <c r="CW13" i="31"/>
  <c r="CW10" i="30"/>
  <c r="CW11" i="30"/>
  <c r="CW12" i="30"/>
  <c r="CW13" i="30"/>
  <c r="CW10" i="28"/>
  <c r="CW11" i="28"/>
  <c r="CW12" i="28"/>
  <c r="CW13" i="28"/>
  <c r="CW10" i="27"/>
  <c r="CW11" i="27"/>
  <c r="CW12" i="27"/>
  <c r="CW13" i="27"/>
  <c r="DM10" i="26"/>
  <c r="DM11" i="26"/>
  <c r="DM12" i="26"/>
  <c r="DM13" i="26"/>
  <c r="DM10" i="25"/>
  <c r="DM11" i="25"/>
  <c r="DM12" i="25"/>
  <c r="DM13" i="25"/>
  <c r="DM10" i="24"/>
  <c r="DM11" i="24"/>
  <c r="DM12" i="24"/>
  <c r="DM13" i="24"/>
  <c r="DM10" i="21"/>
  <c r="DM11" i="21"/>
  <c r="DM12" i="21"/>
  <c r="DM13" i="21"/>
  <c r="CV10" i="31"/>
  <c r="CV11" i="31"/>
  <c r="CV12" i="31"/>
  <c r="CV13" i="31"/>
  <c r="CV10" i="30"/>
  <c r="CV11" i="30"/>
  <c r="CV12" i="30"/>
  <c r="CV13" i="30"/>
  <c r="CV10" i="28"/>
  <c r="CV11" i="28"/>
  <c r="CV12" i="28"/>
  <c r="CV13" i="28"/>
  <c r="CV10" i="27"/>
  <c r="CV11" i="27"/>
  <c r="CV12" i="27"/>
  <c r="CV13" i="27"/>
  <c r="DL10" i="26"/>
  <c r="DL11" i="26"/>
  <c r="DL12" i="26"/>
  <c r="DL13" i="26"/>
  <c r="DL10" i="25"/>
  <c r="DL11" i="25"/>
  <c r="DL12" i="25"/>
  <c r="DL13" i="25"/>
  <c r="DL10" i="24"/>
  <c r="DL11" i="24"/>
  <c r="DL12" i="24"/>
  <c r="DL13" i="24"/>
  <c r="DL10" i="21"/>
  <c r="DL11" i="21"/>
  <c r="DL12" i="21"/>
  <c r="DL13" i="21"/>
  <c r="CU10" i="3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<sst xmlns="http://schemas.openxmlformats.org/spreadsheetml/2006/main" count="101" uniqueCount="23">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</sst>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70296"/>
        <c:axId val="-2114349560"/>
      </c:lineChart>
      <c:catAx>
        <c:axId val="209267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349560"/>
        <c:crosses val="autoZero"/>
        <c:auto val="1"/>
        <c:lblAlgn val="ctr"/>
        <c:lblOffset val="100"/>
        <c:noMultiLvlLbl val="0"/>
      </c:catAx>
      <c:valAx>
        <c:axId val="-211434956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67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664328"/>
        <c:axId val="-2057672104"/>
      </c:lineChart>
      <c:catAx>
        <c:axId val="-205766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672104"/>
        <c:crosses val="autoZero"/>
        <c:auto val="1"/>
        <c:lblAlgn val="ctr"/>
        <c:lblOffset val="100"/>
        <c:noMultiLvlLbl val="0"/>
      </c:catAx>
      <c:valAx>
        <c:axId val="-205767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66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734728"/>
        <c:axId val="-2057741960"/>
      </c:lineChart>
      <c:catAx>
        <c:axId val="-205773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741960"/>
        <c:crosses val="autoZero"/>
        <c:auto val="1"/>
        <c:lblAlgn val="ctr"/>
        <c:lblOffset val="100"/>
        <c:noMultiLvlLbl val="0"/>
      </c:catAx>
      <c:valAx>
        <c:axId val="-205774196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73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760408"/>
        <c:axId val="-2057766584"/>
      </c:lineChart>
      <c:catAx>
        <c:axId val="-205776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766584"/>
        <c:crosses val="autoZero"/>
        <c:auto val="1"/>
        <c:lblAlgn val="ctr"/>
        <c:lblOffset val="100"/>
        <c:noMultiLvlLbl val="0"/>
      </c:catAx>
      <c:valAx>
        <c:axId val="-20577665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76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450008"/>
        <c:axId val="2092491352"/>
      </c:lineChart>
      <c:catAx>
        <c:axId val="209245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491352"/>
        <c:crosses val="autoZero"/>
        <c:auto val="1"/>
        <c:lblAlgn val="ctr"/>
        <c:lblOffset val="100"/>
        <c:noMultiLvlLbl val="0"/>
      </c:catAx>
      <c:valAx>
        <c:axId val="209249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45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98296"/>
        <c:axId val="2092295160"/>
      </c:lineChart>
      <c:catAx>
        <c:axId val="209229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95160"/>
        <c:crosses val="autoZero"/>
        <c:auto val="1"/>
        <c:lblAlgn val="ctr"/>
        <c:lblOffset val="100"/>
        <c:noMultiLvlLbl val="0"/>
      </c:catAx>
      <c:valAx>
        <c:axId val="2092295160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29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70648"/>
        <c:axId val="2092273656"/>
      </c:lineChart>
      <c:catAx>
        <c:axId val="209227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73656"/>
        <c:crosses val="autoZero"/>
        <c:auto val="1"/>
        <c:lblAlgn val="ctr"/>
        <c:lblOffset val="100"/>
        <c:noMultiLvlLbl val="0"/>
      </c:catAx>
      <c:valAx>
        <c:axId val="20922736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27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706968"/>
        <c:axId val="2094312632"/>
      </c:lineChart>
      <c:catAx>
        <c:axId val="-211670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312632"/>
        <c:crosses val="autoZero"/>
        <c:auto val="1"/>
        <c:lblAlgn val="ctr"/>
        <c:lblOffset val="100"/>
        <c:noMultiLvlLbl val="0"/>
      </c:catAx>
      <c:valAx>
        <c:axId val="209431263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70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861240"/>
        <c:axId val="-2094836952"/>
      </c:lineChart>
      <c:catAx>
        <c:axId val="-209486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836952"/>
        <c:crosses val="autoZero"/>
        <c:auto val="1"/>
        <c:lblAlgn val="ctr"/>
        <c:lblOffset val="100"/>
        <c:noMultiLvlLbl val="0"/>
      </c:catAx>
      <c:valAx>
        <c:axId val="-209483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86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825480"/>
        <c:axId val="-2057846296"/>
      </c:lineChart>
      <c:catAx>
        <c:axId val="-205782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846296"/>
        <c:crosses val="autoZero"/>
        <c:auto val="1"/>
        <c:lblAlgn val="ctr"/>
        <c:lblOffset val="100"/>
        <c:noMultiLvlLbl val="0"/>
      </c:catAx>
      <c:valAx>
        <c:axId val="-2057846296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82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886296"/>
        <c:axId val="-2057903496"/>
      </c:lineChart>
      <c:catAx>
        <c:axId val="-205788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903496"/>
        <c:crosses val="autoZero"/>
        <c:auto val="1"/>
        <c:lblAlgn val="ctr"/>
        <c:lblOffset val="100"/>
        <c:noMultiLvlLbl val="0"/>
      </c:catAx>
      <c:valAx>
        <c:axId val="-2057903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88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13720"/>
        <c:axId val="2092590888"/>
      </c:lineChart>
      <c:catAx>
        <c:axId val="209261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90888"/>
        <c:crosses val="autoZero"/>
        <c:auto val="1"/>
        <c:lblAlgn val="ctr"/>
        <c:lblOffset val="100"/>
        <c:noMultiLvlLbl val="0"/>
      </c:catAx>
      <c:valAx>
        <c:axId val="2092590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61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492744"/>
        <c:axId val="-2114502088"/>
      </c:lineChart>
      <c:catAx>
        <c:axId val="-211449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502088"/>
        <c:crosses val="autoZero"/>
        <c:auto val="1"/>
        <c:lblAlgn val="ctr"/>
        <c:lblOffset val="100"/>
        <c:noMultiLvlLbl val="0"/>
      </c:catAx>
      <c:valAx>
        <c:axId val="-211450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49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75256"/>
        <c:axId val="-2116479128"/>
      </c:lineChart>
      <c:catAx>
        <c:axId val="-211647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479128"/>
        <c:crosses val="autoZero"/>
        <c:auto val="1"/>
        <c:lblAlgn val="ctr"/>
        <c:lblOffset val="100"/>
        <c:noMultiLvlLbl val="0"/>
      </c:catAx>
      <c:valAx>
        <c:axId val="-2116479128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47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76392"/>
        <c:axId val="2092572360"/>
      </c:lineChart>
      <c:catAx>
        <c:axId val="209257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72360"/>
        <c:crosses val="autoZero"/>
        <c:auto val="1"/>
        <c:lblAlgn val="ctr"/>
        <c:lblOffset val="100"/>
        <c:noMultiLvlLbl val="0"/>
      </c:catAx>
      <c:valAx>
        <c:axId val="2092572360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57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532696"/>
        <c:axId val="-2116552904"/>
      </c:lineChart>
      <c:catAx>
        <c:axId val="-211653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552904"/>
        <c:crosses val="autoZero"/>
        <c:auto val="1"/>
        <c:lblAlgn val="ctr"/>
        <c:lblOffset val="100"/>
        <c:noMultiLvlLbl val="0"/>
      </c:catAx>
      <c:valAx>
        <c:axId val="-211655290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53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686328"/>
        <c:axId val="-2114696776"/>
      </c:lineChart>
      <c:catAx>
        <c:axId val="-211468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696776"/>
        <c:crosses val="autoZero"/>
        <c:auto val="1"/>
        <c:lblAlgn val="ctr"/>
        <c:lblOffset val="100"/>
        <c:noMultiLvlLbl val="0"/>
      </c:catAx>
      <c:valAx>
        <c:axId val="-211469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68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747752"/>
        <c:axId val="-2116751608"/>
      </c:lineChart>
      <c:catAx>
        <c:axId val="-211674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751608"/>
        <c:crosses val="autoZero"/>
        <c:auto val="1"/>
        <c:lblAlgn val="ctr"/>
        <c:lblOffset val="100"/>
        <c:noMultiLvlLbl val="0"/>
      </c:catAx>
      <c:valAx>
        <c:axId val="-2116751608"/>
        <c:scaling>
          <c:orientation val="minMax"/>
          <c:min val="7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74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049208"/>
        <c:axId val="-2117053576"/>
      </c:lineChart>
      <c:catAx>
        <c:axId val="-211704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053576"/>
        <c:crosses val="autoZero"/>
        <c:auto val="1"/>
        <c:lblAlgn val="ctr"/>
        <c:lblOffset val="100"/>
        <c:noMultiLvlLbl val="0"/>
      </c:catAx>
      <c:valAx>
        <c:axId val="-2117053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704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49"/>
  <sheetViews>
    <sheetView topLeftCell="DT1" workbookViewId="0">
      <selection activeCell="EB7" sqref="E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2">
      <c r="A1" s="6"/>
      <c r="B1" s="6"/>
      <c r="C1" s="6"/>
      <c r="D1" s="6"/>
      <c r="E1" s="6"/>
      <c r="F1" s="6"/>
    </row>
    <row r="2" spans="1:13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32">
      <c r="A3" s="6"/>
      <c r="B3" s="6"/>
      <c r="C3" s="8" t="s">
        <v>0</v>
      </c>
      <c r="D3" s="6"/>
      <c r="E3" s="6"/>
      <c r="F3" s="6"/>
    </row>
    <row r="4" spans="1:1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</row>
    <row r="5" spans="1:13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</row>
    <row r="6" spans="1:132">
      <c r="A6" s="6"/>
      <c r="B6" s="12">
        <f>SUM(D6:IX6)</f>
        <v>-500751.87000000011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</row>
    <row r="7" spans="1:13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</row>
    <row r="8" spans="1:13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</row>
    <row r="9" spans="1:13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</row>
    <row r="10" spans="1:132">
      <c r="A10" s="4">
        <f>B10/F2</f>
        <v>-1.649587064802014E-2</v>
      </c>
      <c r="B10" s="3">
        <f>SUM(D10:IX10)</f>
        <v>-10405.595204771105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" si="57">EB6/EB9</f>
        <v>-44.04502424382359</v>
      </c>
    </row>
    <row r="11" spans="1:13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</row>
    <row r="12" spans="1:13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</row>
    <row r="13" spans="1:13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</row>
    <row r="14" spans="1:132">
      <c r="A14" s="6"/>
      <c r="B14" s="6">
        <f>B6/B10</f>
        <v>48.123327896745266</v>
      </c>
      <c r="C14" s="6"/>
      <c r="D14" s="6"/>
      <c r="E14" s="6"/>
      <c r="F14" s="6"/>
    </row>
    <row r="15" spans="1:132">
      <c r="A15" s="6"/>
      <c r="B15" s="6"/>
      <c r="C15" s="6"/>
      <c r="D15" s="6"/>
      <c r="E15" s="6"/>
      <c r="F15" s="6"/>
    </row>
    <row r="16" spans="1:1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49"/>
  <sheetViews>
    <sheetView topLeftCell="DS1" workbookViewId="0">
      <selection activeCell="EB7" sqref="E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2">
      <c r="A1" s="6"/>
      <c r="B1" s="6"/>
      <c r="C1" s="6"/>
      <c r="D1" s="6"/>
      <c r="E1" s="6"/>
      <c r="F1" s="6"/>
    </row>
    <row r="2" spans="1:13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32">
      <c r="A3" s="6"/>
      <c r="B3" s="6"/>
      <c r="C3" s="1" t="s">
        <v>0</v>
      </c>
    </row>
    <row r="4" spans="1:1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</row>
    <row r="5" spans="1:13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</row>
    <row r="6" spans="1:132">
      <c r="A6" s="6"/>
      <c r="B6" s="12">
        <f>SUM(D6:IX6)</f>
        <v>31085.589999999997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</row>
    <row r="7" spans="1:13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</row>
    <row r="8" spans="1:13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</row>
    <row r="9" spans="1:13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</row>
    <row r="10" spans="1:132" s="9" customFormat="1">
      <c r="A10" s="19">
        <f>B10/F2</f>
        <v>3.447957736239943E-4</v>
      </c>
      <c r="B10" s="20">
        <f>SUM(D10:IX10)</f>
        <v>43.306349167173686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" si="62">EB6/EB9</f>
        <v>4.2364170337738621E-2</v>
      </c>
    </row>
    <row r="11" spans="1:13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</row>
    <row r="12" spans="1:13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</row>
    <row r="13" spans="1:13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</row>
    <row r="14" spans="1:132">
      <c r="A14" s="6"/>
      <c r="B14" s="6">
        <f>B6/B10</f>
        <v>717.80675577157513</v>
      </c>
      <c r="C14" s="6"/>
      <c r="D14" s="6"/>
      <c r="E14" s="6"/>
      <c r="F14" s="6"/>
      <c r="CC14" t="s">
        <v>21</v>
      </c>
    </row>
    <row r="15" spans="1:132">
      <c r="A15" s="6"/>
      <c r="B15" s="6"/>
      <c r="C15" s="6"/>
      <c r="D15" s="6"/>
      <c r="E15" s="6"/>
      <c r="F15" s="6"/>
    </row>
    <row r="16" spans="1:1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49"/>
  <sheetViews>
    <sheetView topLeftCell="DW1" workbookViewId="0">
      <selection activeCell="EB7" sqref="E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2">
      <c r="A1" s="6"/>
      <c r="B1" s="6"/>
      <c r="C1" s="6"/>
      <c r="D1" s="6"/>
      <c r="E1" s="6"/>
      <c r="F1" s="6"/>
    </row>
    <row r="2" spans="1:13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32">
      <c r="A3" s="6"/>
      <c r="B3" s="6"/>
      <c r="C3" s="1" t="s">
        <v>0</v>
      </c>
    </row>
    <row r="4" spans="1:1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</row>
    <row r="5" spans="1:13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</row>
    <row r="6" spans="1:132">
      <c r="A6" s="6"/>
      <c r="B6" s="12">
        <f>SUM(D6:IX6)</f>
        <v>-133842.65000000002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</row>
    <row r="7" spans="1:13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</row>
    <row r="8" spans="1:13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</row>
    <row r="9" spans="1:13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</row>
    <row r="10" spans="1:132">
      <c r="A10" s="4">
        <f>B10/F2</f>
        <v>-3.6735372224651536E-2</v>
      </c>
      <c r="B10" s="3">
        <f>SUM(D10:IX10)</f>
        <v>-2402.4933434922104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" si="59">EB6/EB9</f>
        <v>-5.2683030949839909</v>
      </c>
    </row>
    <row r="11" spans="1:13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</row>
    <row r="12" spans="1:13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</row>
    <row r="13" spans="1:13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</row>
    <row r="14" spans="1:132">
      <c r="A14" s="6"/>
      <c r="B14" s="6">
        <f>B6/B10</f>
        <v>55.709894207427581</v>
      </c>
      <c r="C14" s="6"/>
      <c r="D14" s="6"/>
      <c r="E14" s="6"/>
      <c r="F14" s="6"/>
    </row>
    <row r="15" spans="1:132">
      <c r="A15" s="6"/>
      <c r="B15" s="6"/>
      <c r="C15" s="6"/>
      <c r="D15" s="6"/>
      <c r="E15" s="6"/>
      <c r="F15" s="6"/>
    </row>
    <row r="16" spans="1:1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49"/>
  <sheetViews>
    <sheetView topLeftCell="DU2" workbookViewId="0">
      <selection activeCell="EB7" sqref="E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2">
      <c r="A1" s="6"/>
      <c r="B1" s="6"/>
      <c r="C1" s="6"/>
      <c r="D1" s="6"/>
      <c r="E1" s="6"/>
      <c r="F1" s="6"/>
    </row>
    <row r="2" spans="1:13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32">
      <c r="A3" s="6"/>
      <c r="B3" s="6"/>
      <c r="C3" s="1" t="s">
        <v>0</v>
      </c>
    </row>
    <row r="4" spans="1:1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</row>
    <row r="5" spans="1:13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</row>
    <row r="6" spans="1:132">
      <c r="A6" s="6"/>
      <c r="B6" s="12">
        <f>SUM(D6:IX6)</f>
        <v>-87332.9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</row>
    <row r="7" spans="1:13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</row>
    <row r="8" spans="1:13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</row>
    <row r="9" spans="1:13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</row>
    <row r="10" spans="1:132">
      <c r="A10" s="4">
        <f>B10/F2</f>
        <v>-8.6267332756139823E-3</v>
      </c>
      <c r="B10" s="3">
        <f>SUM(D10:IX10)</f>
        <v>-898.04293399141557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" si="58">EB6/EB9</f>
        <v>-80.101622971285906</v>
      </c>
    </row>
    <row r="11" spans="1:13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</row>
    <row r="12" spans="1:13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</row>
    <row r="13" spans="1:13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</row>
    <row r="14" spans="1:132">
      <c r="A14" s="6"/>
      <c r="B14" s="6">
        <f>B6/B10</f>
        <v>97.248023111593028</v>
      </c>
      <c r="C14" s="6"/>
      <c r="D14" s="6"/>
      <c r="E14" s="6"/>
      <c r="F14" s="6"/>
    </row>
    <row r="15" spans="1:132">
      <c r="A15" s="6"/>
      <c r="B15" s="6"/>
      <c r="C15" s="6"/>
      <c r="D15" s="6"/>
      <c r="E15" s="6"/>
      <c r="F15" s="6"/>
    </row>
    <row r="16" spans="1:1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9"/>
  <sheetViews>
    <sheetView topLeftCell="DF1" workbookViewId="0">
      <selection activeCell="DL7" sqref="D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6">
      <c r="A1" s="6"/>
      <c r="B1" s="6"/>
      <c r="C1" s="6"/>
      <c r="D1" s="6"/>
      <c r="E1" s="6"/>
      <c r="F1" s="6"/>
    </row>
    <row r="2" spans="1:11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16">
      <c r="A3" s="6"/>
      <c r="B3" s="6"/>
      <c r="C3" s="1" t="s">
        <v>0</v>
      </c>
    </row>
    <row r="4" spans="1:11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</row>
    <row r="5" spans="1:11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</row>
    <row r="6" spans="1:116">
      <c r="A6" s="6"/>
      <c r="B6" s="12">
        <f>SUM(D6:IX6)</f>
        <v>-66438.899999999965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</row>
    <row r="7" spans="1:11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</row>
    <row r="8" spans="1:11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</row>
    <row r="9" spans="1:11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</row>
    <row r="10" spans="1:116">
      <c r="A10" s="4">
        <f>B10/F2</f>
        <v>-1.107672537414939E-3</v>
      </c>
      <c r="B10" s="3">
        <f>SUM(D10:IX10)</f>
        <v>-10584.697233029674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" si="54">DL6/DL9</f>
        <v>149.49489051094892</v>
      </c>
    </row>
    <row r="11" spans="1:11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</row>
    <row r="12" spans="1:11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</row>
    <row r="13" spans="1:11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</row>
    <row r="14" spans="1:116">
      <c r="A14" s="6"/>
      <c r="B14" s="6">
        <f>B6/B10</f>
        <v>6.2768824216035757</v>
      </c>
      <c r="C14" s="6"/>
      <c r="D14" s="6"/>
      <c r="E14" s="6"/>
      <c r="F14" s="6"/>
      <c r="BE14" t="s">
        <v>19</v>
      </c>
    </row>
    <row r="15" spans="1:116">
      <c r="A15" s="6"/>
      <c r="B15" s="6"/>
      <c r="C15" s="6"/>
      <c r="D15" s="6"/>
      <c r="E15" s="6"/>
      <c r="F15" s="6"/>
    </row>
    <row r="16" spans="1:11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9"/>
  <sheetViews>
    <sheetView topLeftCell="DD1" workbookViewId="0">
      <selection activeCell="DL7" sqref="D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6">
      <c r="A1" s="6"/>
      <c r="B1" s="6"/>
      <c r="C1" s="6"/>
      <c r="D1" s="6"/>
      <c r="E1" s="6"/>
      <c r="F1" s="6"/>
    </row>
    <row r="2" spans="1:11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16">
      <c r="A3" s="6"/>
      <c r="B3" s="6"/>
      <c r="C3" s="1" t="s">
        <v>0</v>
      </c>
    </row>
    <row r="4" spans="1:11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</row>
    <row r="5" spans="1:11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</row>
    <row r="6" spans="1:116">
      <c r="A6" s="6"/>
      <c r="B6" s="12">
        <f>SUM(D6:IX6)</f>
        <v>-136772.67000000001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</row>
    <row r="7" spans="1:11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</row>
    <row r="8" spans="1:11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</row>
    <row r="9" spans="1:11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</row>
    <row r="10" spans="1:116">
      <c r="A10" s="4">
        <f>B10/F2</f>
        <v>-7.6227465578477252E-3</v>
      </c>
      <c r="B10" s="3">
        <f>SUM(D10:IX10)</f>
        <v>-16838.647146285624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" si="56">DL6/DL9</f>
        <v>-488.85085574572133</v>
      </c>
    </row>
    <row r="11" spans="1:11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</row>
    <row r="12" spans="1:11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</row>
    <row r="13" spans="1:11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</row>
    <row r="14" spans="1:116">
      <c r="A14" s="6"/>
      <c r="B14" s="6">
        <f>B6/B10</f>
        <v>8.1225450484108634</v>
      </c>
      <c r="C14" s="6"/>
      <c r="D14" s="6"/>
      <c r="E14" s="6"/>
      <c r="F14" s="6"/>
      <c r="BH14" t="s">
        <v>20</v>
      </c>
    </row>
    <row r="15" spans="1:116">
      <c r="A15" s="6"/>
      <c r="B15" s="6"/>
      <c r="C15" s="6"/>
      <c r="D15" s="6"/>
      <c r="E15" s="6"/>
      <c r="F15" s="6"/>
    </row>
    <row r="16" spans="1:11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9"/>
  <sheetViews>
    <sheetView topLeftCell="DD1" workbookViewId="0">
      <selection activeCell="DL7" sqref="D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6">
      <c r="A1" s="6"/>
      <c r="B1" s="6"/>
      <c r="C1" s="6"/>
      <c r="D1" s="6"/>
      <c r="E1" s="6"/>
      <c r="F1" s="6"/>
    </row>
    <row r="2" spans="1:11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16">
      <c r="A3" s="6"/>
      <c r="B3" s="6"/>
      <c r="C3" s="1" t="s">
        <v>0</v>
      </c>
    </row>
    <row r="4" spans="1:11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</row>
    <row r="5" spans="1:11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</row>
    <row r="6" spans="1:116">
      <c r="A6" s="6"/>
      <c r="B6" s="12">
        <f>SUM(D6:IX6)</f>
        <v>-152213.46000000005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</row>
    <row r="7" spans="1:11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</row>
    <row r="8" spans="1:11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</row>
    <row r="9" spans="1:11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</row>
    <row r="10" spans="1:116">
      <c r="A10" s="4">
        <f>B10/F2</f>
        <v>-0.37675696626290961</v>
      </c>
      <c r="B10" s="3">
        <f>SUM(D10:IX10)</f>
        <v>-1510.7954347142677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" si="56">DL6/DL9</f>
        <v>-10.691657725321887</v>
      </c>
    </row>
    <row r="11" spans="1:11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</row>
    <row r="12" spans="1:11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</row>
    <row r="13" spans="1:11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</row>
    <row r="14" spans="1:116">
      <c r="A14" s="6"/>
      <c r="B14" s="6">
        <f>B6/B10</f>
        <v>100.75054272902786</v>
      </c>
      <c r="C14" s="6"/>
      <c r="D14" s="6"/>
      <c r="E14" s="6"/>
      <c r="F14" s="6"/>
      <c r="CG14" s="1" t="s">
        <v>22</v>
      </c>
      <c r="CH14" s="1" t="s">
        <v>22</v>
      </c>
    </row>
    <row r="15" spans="1:116">
      <c r="A15" s="6"/>
      <c r="B15" s="6"/>
      <c r="C15" s="6"/>
      <c r="D15" s="6"/>
      <c r="E15" s="6"/>
      <c r="F15" s="6"/>
    </row>
    <row r="16" spans="1:11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9"/>
  <sheetViews>
    <sheetView tabSelected="1" topLeftCell="DA1" workbookViewId="0">
      <selection activeCell="DL7" sqref="D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6">
      <c r="A1" s="6"/>
      <c r="B1" s="6"/>
      <c r="C1" s="6"/>
      <c r="D1" s="6"/>
      <c r="E1" s="6"/>
      <c r="F1" s="6"/>
    </row>
    <row r="2" spans="1:11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16">
      <c r="A3" s="6"/>
      <c r="B3" s="6"/>
      <c r="C3" s="1" t="s">
        <v>0</v>
      </c>
    </row>
    <row r="4" spans="1:11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</row>
    <row r="5" spans="1:11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</row>
    <row r="6" spans="1:116">
      <c r="A6" s="6"/>
      <c r="B6" s="12">
        <f>SUM(D6:IX6)</f>
        <v>-215238.3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</row>
    <row r="7" spans="1:11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</row>
    <row r="8" spans="1:11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</row>
    <row r="9" spans="1:11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</row>
    <row r="10" spans="1:116">
      <c r="A10" s="4">
        <f>B10/F2</f>
        <v>-3.7271445656799185E-2</v>
      </c>
      <c r="B10" s="3">
        <f>SUM(D10:IX10)</f>
        <v>-4241.4905157437479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" si="52">DL6/DL9</f>
        <v>1.9488923009431891</v>
      </c>
    </row>
    <row r="11" spans="1:11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</row>
    <row r="12" spans="1:11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</row>
    <row r="13" spans="1:11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</row>
    <row r="14" spans="1:116">
      <c r="A14" s="6"/>
      <c r="B14" s="6">
        <f>B6/B10</f>
        <v>50.745910948302054</v>
      </c>
      <c r="C14" s="6"/>
      <c r="D14" s="6"/>
      <c r="E14" s="6"/>
      <c r="F14" s="6"/>
    </row>
    <row r="15" spans="1:116">
      <c r="A15" s="6"/>
      <c r="B15" s="6"/>
      <c r="C15" s="6"/>
      <c r="D15" s="6"/>
      <c r="E15" s="6"/>
      <c r="F15" s="6"/>
    </row>
    <row r="16" spans="1:11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2018-08-28T09:54:12Z</dcterms:modified>
</cp:coreProperties>
</file>