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96" activeTab="2"/>
  </bookViews>
  <sheets>
    <sheet name="远大控股" sheetId="6" r:id="rId1"/>
    <sheet name="沪电股份" sheetId="15" r:id="rId2"/>
    <sheet name="达华智能" sheetId="1" r:id="rId3"/>
    <sheet name="民生银行" sheetId="13" r:id="rId4"/>
    <sheet name="中远海发" sheetId="2" r:id="rId5"/>
    <sheet name="包钢股份" sheetId="3" r:id="rId6"/>
    <sheet name="景兴纸业" sheetId="4" r:id="rId7"/>
    <sheet name="浙江医药" sheetId="7" r:id="rId8"/>
    <sheet name="st智慧" sheetId="9" r:id="rId9"/>
    <sheet name="天宝食品" sheetId="10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0" l="1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<sst xmlns="http://schemas.openxmlformats.org/spreadsheetml/2006/main" count="235" uniqueCount="63">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</sst>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C13"/>
  <sheetViews>
    <sheetView workbookViewId="0">
      <selection activeCell="AC7" sqref="AC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9">
      <c r="C2" s="1" t="s">
        <v>11</v>
      </c>
      <c r="D2" s="1" t="s">
        <v>7</v>
      </c>
      <c r="E2">
        <v>4.05</v>
      </c>
      <c r="F2">
        <f>E2*10000</f>
        <v>40500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14105.620000000003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  <c r="AA6" s="5">
        <v>1940.13</v>
      </c>
      <c r="AB6" s="5">
        <v>-2384.66</v>
      </c>
      <c r="AC6" s="5">
        <v>-1337.55</v>
      </c>
    </row>
    <row r="7" spans="1:29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  <c r="AA7" s="3">
        <v>22.25</v>
      </c>
      <c r="AB7" s="3">
        <v>21.56</v>
      </c>
      <c r="AC7" s="3">
        <v>21.32</v>
      </c>
    </row>
    <row r="8" spans="1:29">
      <c r="A8" s="8">
        <f>B8/F2</f>
        <v>1.8396524989444041E-2</v>
      </c>
      <c r="B8" s="7">
        <f>SUM(D8:MI8)</f>
        <v>745.05926207248365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</row>
    <row r="12" spans="1:29">
      <c r="C12" s="17" t="s">
        <v>27</v>
      </c>
      <c r="D12" s="17" t="s">
        <v>28</v>
      </c>
    </row>
    <row r="13" spans="1:29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C15"/>
  <sheetViews>
    <sheetView workbookViewId="0">
      <selection activeCell="AC7" sqref="A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">
      <c r="C2" s="1" t="s">
        <v>15</v>
      </c>
      <c r="D2" s="1" t="s">
        <v>7</v>
      </c>
      <c r="E2">
        <v>3.89</v>
      </c>
      <c r="F2">
        <f>E2*10000</f>
        <v>38900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1197.7099999999998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</row>
    <row r="7" spans="1:2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</row>
    <row r="8" spans="1:29">
      <c r="A8" s="8">
        <f>B8/F2</f>
        <v>3.3052533159651722E-3</v>
      </c>
      <c r="B8" s="7">
        <f>SUM(D8:MI8)</f>
        <v>128.5743539910452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</row>
    <row r="14" spans="1:29">
      <c r="C14" s="1" t="s">
        <v>27</v>
      </c>
      <c r="D14" s="17" t="s">
        <v>28</v>
      </c>
      <c r="E14" s="1" t="s">
        <v>31</v>
      </c>
    </row>
    <row r="15" spans="1:2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C14"/>
  <sheetViews>
    <sheetView workbookViewId="0">
      <selection activeCell="AC7" sqref="A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9">
      <c r="C2" s="1" t="s">
        <v>17</v>
      </c>
      <c r="D2" s="1" t="s">
        <v>7</v>
      </c>
      <c r="E2">
        <v>220.9</v>
      </c>
      <c r="F2">
        <f>E2*10000</f>
        <v>2209000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-18400.429999999982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</row>
    <row r="7" spans="1:2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</row>
    <row r="8" spans="1:29">
      <c r="A8" s="8">
        <f>B8/F2</f>
        <v>-1.4471664645182316E-3</v>
      </c>
      <c r="B8" s="7">
        <f>SUM(D8:MI8)</f>
        <v>-3196.7907201207736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</row>
    <row r="9" spans="1:29">
      <c r="R9" s="21" t="s">
        <v>49</v>
      </c>
      <c r="W9" s="1" t="s">
        <v>55</v>
      </c>
      <c r="X9" s="1" t="s">
        <v>56</v>
      </c>
      <c r="Y9" t="s">
        <v>60</v>
      </c>
      <c r="AB9" s="24" t="s">
        <v>61</v>
      </c>
    </row>
    <row r="10" spans="1:29">
      <c r="AB10" s="1" t="s">
        <v>62</v>
      </c>
    </row>
    <row r="12" spans="1:29">
      <c r="C12" s="17" t="s">
        <v>27</v>
      </c>
      <c r="D12" s="17" t="s">
        <v>28</v>
      </c>
      <c r="E12" s="1" t="s">
        <v>29</v>
      </c>
    </row>
    <row r="13" spans="1:29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9">
      <c r="A14" s="1" t="s">
        <v>30</v>
      </c>
      <c r="B14" s="11">
        <v>42986</v>
      </c>
      <c r="C14">
        <v>1000</v>
      </c>
      <c r="D14">
        <v>8.1329999999999991</v>
      </c>
      <c r="G14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"/>
  <sheetViews>
    <sheetView workbookViewId="0">
      <selection activeCell="AC7" sqref="AC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-27188.299999999996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</row>
    <row r="7" spans="1:2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</row>
    <row r="8" spans="1:29">
      <c r="A8" s="8">
        <f>B8/F2</f>
        <v>-4.7957372286279475E-4</v>
      </c>
      <c r="B8" s="7">
        <f>SUM(D8:MI8)</f>
        <v>-4582.7105809322939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</row>
    <row r="12" spans="1:29">
      <c r="C12" s="17" t="s">
        <v>27</v>
      </c>
      <c r="D12" s="17" t="s">
        <v>28</v>
      </c>
    </row>
    <row r="13" spans="1:29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"/>
  <sheetViews>
    <sheetView workbookViewId="0">
      <selection activeCell="AC7" sqref="AC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-3063.7099999999928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</row>
    <row r="7" spans="1:2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</row>
    <row r="8" spans="1:29">
      <c r="A8" s="8">
        <f>B8/F2</f>
        <v>-6.0797735182706075E-4</v>
      </c>
      <c r="B8" s="7">
        <f>SUM(D8:MI8)</f>
        <v>-987.29442163196381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</row>
    <row r="9" spans="1:29">
      <c r="U9" s="1" t="s">
        <v>52</v>
      </c>
      <c r="V9" s="1" t="s">
        <v>42</v>
      </c>
    </row>
    <row r="12" spans="1:29">
      <c r="C12" s="1" t="s">
        <v>27</v>
      </c>
      <c r="D12" s="1" t="s">
        <v>28</v>
      </c>
    </row>
    <row r="13" spans="1:29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"/>
  <sheetViews>
    <sheetView topLeftCell="F1" workbookViewId="0">
      <selection activeCell="AC7" sqref="AC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9">
      <c r="C2" s="1" t="s">
        <v>13</v>
      </c>
      <c r="D2" s="1" t="s">
        <v>7</v>
      </c>
      <c r="E2">
        <v>6.98</v>
      </c>
      <c r="F2">
        <f>E2*10000</f>
        <v>69800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-32001.239999999998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</row>
    <row r="7" spans="1:2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</row>
    <row r="8" spans="1:29">
      <c r="A8" s="8">
        <f>B8/F2</f>
        <v>-3.9122519484288486E-2</v>
      </c>
      <c r="B8" s="7">
        <f>SUM(D8:MI8)</f>
        <v>-2730.7518600033363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</row>
    <row r="12" spans="1:29">
      <c r="C12" s="1" t="s">
        <v>27</v>
      </c>
      <c r="D12" s="1" t="s">
        <v>28</v>
      </c>
    </row>
    <row r="13" spans="1:29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"/>
  <sheetViews>
    <sheetView workbookViewId="0">
      <selection activeCell="AC7" sqref="AC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9">
      <c r="C2" s="1" t="s">
        <v>19</v>
      </c>
      <c r="D2" s="1" t="s">
        <v>7</v>
      </c>
      <c r="E2">
        <v>18.72</v>
      </c>
      <c r="F2">
        <f>E2*10000</f>
        <v>187200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-2424.59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</row>
    <row r="7" spans="1:2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</row>
    <row r="8" spans="1:29">
      <c r="A8" s="8">
        <f>B8/F2</f>
        <v>-4.3543436877761139E-3</v>
      </c>
      <c r="B8" s="7">
        <f>SUM(D8:MI8)</f>
        <v>-815.13313835168856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</row>
    <row r="12" spans="1:29">
      <c r="C12" s="17" t="s">
        <v>27</v>
      </c>
      <c r="D12" s="17" t="s">
        <v>28</v>
      </c>
    </row>
    <row r="13" spans="1:29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"/>
  <sheetViews>
    <sheetView workbookViewId="0">
      <selection activeCell="AC7" sqref="AC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9">
      <c r="C2" s="1" t="s">
        <v>21</v>
      </c>
      <c r="D2" s="1" t="s">
        <v>7</v>
      </c>
      <c r="E2">
        <v>5.4</v>
      </c>
      <c r="F2">
        <f>E2*10000</f>
        <v>54000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-1393.18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</row>
    <row r="7" spans="1:2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</row>
    <row r="8" spans="1:29">
      <c r="A8" s="8">
        <f>B8/F2</f>
        <v>-4.2587460248195213E-3</v>
      </c>
      <c r="B8" s="7">
        <f>SUM(D8:MI8)</f>
        <v>-229.97228534025413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</row>
    <row r="12" spans="1:29">
      <c r="C12" s="17" t="s">
        <v>27</v>
      </c>
      <c r="D12" s="17" t="s">
        <v>28</v>
      </c>
    </row>
    <row r="13" spans="1:29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P7" sqref="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">
      <c r="C2" s="1" t="s">
        <v>34</v>
      </c>
      <c r="D2" s="1" t="s">
        <v>7</v>
      </c>
      <c r="E2">
        <v>11.74</v>
      </c>
      <c r="F2">
        <f>E2*10000</f>
        <v>117400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</row>
    <row r="6" spans="1:16">
      <c r="B6" s="15">
        <f>SUM(D6:MI6)</f>
        <v>-138.66999999999987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</row>
    <row r="7" spans="1:1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</row>
    <row r="8" spans="1:16">
      <c r="A8" s="8">
        <f>B8/F2</f>
        <v>-2.476464822686635E-4</v>
      </c>
      <c r="B8" s="7">
        <f>SUM(D8:MI8)</f>
        <v>-29.073697018341093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</row>
    <row r="12" spans="1:16">
      <c r="C12" s="17" t="s">
        <v>27</v>
      </c>
      <c r="D12" s="17" t="s">
        <v>28</v>
      </c>
    </row>
    <row r="13" spans="1:16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N31" sqref="N31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">
      <c r="C2" s="1" t="s">
        <v>54</v>
      </c>
      <c r="D2" s="1" t="s">
        <v>7</v>
      </c>
      <c r="E2">
        <v>12.56</v>
      </c>
      <c r="F2">
        <f>E2*10000</f>
        <v>125600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</row>
    <row r="6" spans="1:15">
      <c r="B6" s="15">
        <f>SUM(D6:MI6)</f>
        <v>622.24999999999454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</row>
    <row r="7" spans="1:1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</row>
    <row r="8" spans="1:15">
      <c r="A8" s="8">
        <f>B8/F2</f>
        <v>-8.1310565786582308E-6</v>
      </c>
      <c r="B8" s="7">
        <f>SUM(D8:MI8)</f>
        <v>-1.0212607062794739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</row>
    <row r="12" spans="1:15">
      <c r="C12" s="17" t="s">
        <v>27</v>
      </c>
      <c r="D12" s="17" t="s">
        <v>28</v>
      </c>
    </row>
    <row r="13" spans="1:15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C15"/>
  <sheetViews>
    <sheetView workbookViewId="0">
      <selection activeCell="AC7" sqref="AC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9">
      <c r="C2" s="1" t="s">
        <v>20</v>
      </c>
      <c r="D2" s="1" t="s">
        <v>7</v>
      </c>
      <c r="E2">
        <v>16.73</v>
      </c>
      <c r="F2">
        <f>E2*10000</f>
        <v>167300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13373.080000000002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</row>
    <row r="7" spans="1:2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</row>
    <row r="8" spans="1:29">
      <c r="A8" s="8">
        <f>B8/F2</f>
        <v>1.7228274856131966E-2</v>
      </c>
      <c r="B8" s="7">
        <f>SUM(D8:MI8)</f>
        <v>2882.2903834308777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</row>
    <row r="12" spans="1:29">
      <c r="C12" s="17" t="s">
        <v>27</v>
      </c>
      <c r="D12" s="17" t="s">
        <v>28</v>
      </c>
    </row>
    <row r="13" spans="1:29">
      <c r="C13" s="10">
        <v>400</v>
      </c>
      <c r="D13" s="10">
        <v>8.4030000000000005</v>
      </c>
    </row>
    <row r="14" spans="1:29">
      <c r="A14" s="1" t="s">
        <v>30</v>
      </c>
      <c r="B14" s="23">
        <v>42991</v>
      </c>
      <c r="C14">
        <v>2000</v>
      </c>
      <c r="D14">
        <v>4.75</v>
      </c>
    </row>
    <row r="15" spans="1:29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J7" sqref="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">
      <c r="C2" s="1" t="s">
        <v>59</v>
      </c>
      <c r="D2" s="1" t="s">
        <v>7</v>
      </c>
      <c r="E2">
        <v>3.3</v>
      </c>
      <c r="F2">
        <f>E2*10000</f>
        <v>33000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</row>
    <row r="6" spans="1:10">
      <c r="B6" s="15">
        <f>SUM(D6:MI6)</f>
        <v>-1245.83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</row>
    <row r="7" spans="1:1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</row>
    <row r="8" spans="1:10">
      <c r="A8" s="8">
        <f>B8/F2</f>
        <v>-2.08243820909115E-3</v>
      </c>
      <c r="B8" s="7">
        <f>SUM(D8:MI8)</f>
        <v>-68.72046090000795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</row>
    <row r="12" spans="1:10">
      <c r="C12" s="17" t="s">
        <v>27</v>
      </c>
      <c r="D12" s="17" t="s">
        <v>28</v>
      </c>
    </row>
    <row r="13" spans="1:10">
      <c r="C13" s="10"/>
      <c r="D13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C13"/>
  <sheetViews>
    <sheetView tabSelected="1" workbookViewId="0">
      <selection activeCell="AC8" sqref="AC8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25276.35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</row>
    <row r="7" spans="1:2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</row>
    <row r="8" spans="1:29">
      <c r="A8" s="8">
        <f>B8/F2</f>
        <v>2.5251697280413064E-2</v>
      </c>
      <c r="B8" s="7">
        <f>SUM(D8:MI8)</f>
        <v>1446.9222541676688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" si="10">AC6/AC7</f>
        <v>-11.787678767876789</v>
      </c>
    </row>
    <row r="12" spans="1:29">
      <c r="C12" s="1" t="s">
        <v>27</v>
      </c>
      <c r="D12" s="1" t="s">
        <v>28</v>
      </c>
      <c r="E12" s="1" t="s">
        <v>29</v>
      </c>
    </row>
    <row r="13" spans="1:29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C13"/>
  <sheetViews>
    <sheetView workbookViewId="0">
      <selection activeCell="AC7" sqref="A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-45165.07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</row>
    <row r="7" spans="1:2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</row>
    <row r="8" spans="1:29">
      <c r="A8" s="8">
        <f>B8/F2</f>
        <v>-1.8569411126636494E-3</v>
      </c>
      <c r="B8" s="7">
        <f>SUM(D8:MI8)</f>
        <v>-5487.632376143617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</row>
    <row r="12" spans="1:29">
      <c r="C12" s="17" t="s">
        <v>27</v>
      </c>
      <c r="D12" s="17" t="s">
        <v>28</v>
      </c>
      <c r="E12" s="1" t="s">
        <v>31</v>
      </c>
    </row>
    <row r="13" spans="1:2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C16"/>
  <sheetViews>
    <sheetView workbookViewId="0">
      <selection activeCell="AC7" sqref="A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-25191.870000000006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</row>
    <row r="7" spans="1:2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</row>
    <row r="8" spans="1:29">
      <c r="A8" s="8">
        <f>B8/F2</f>
        <v>-7.9107164301057617E-3</v>
      </c>
      <c r="B8" s="7">
        <f>SUM(D8:MI8)</f>
        <v>-6274.7802723598898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</row>
    <row r="14" spans="1:29">
      <c r="C14" s="1" t="s">
        <v>27</v>
      </c>
      <c r="D14" s="1" t="s">
        <v>28</v>
      </c>
      <c r="E14" s="1" t="s">
        <v>31</v>
      </c>
    </row>
    <row r="15" spans="1:2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C13"/>
  <sheetViews>
    <sheetView workbookViewId="0">
      <selection activeCell="AC7" sqref="A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9">
      <c r="C2" s="1" t="s">
        <v>8</v>
      </c>
      <c r="D2" s="1" t="s">
        <v>7</v>
      </c>
      <c r="E2">
        <v>220.39</v>
      </c>
      <c r="F2">
        <f>E2*10000</f>
        <v>2203900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-25817.32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</row>
    <row r="7" spans="1:2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</row>
    <row r="8" spans="1:29">
      <c r="A8" s="8">
        <f>B8/F2</f>
        <v>-4.2857838665637006E-3</v>
      </c>
      <c r="B8" s="7">
        <f>SUM(D8:MI8)</f>
        <v>-9445.4390635197396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</row>
    <row r="9" spans="1:29">
      <c r="T9" s="22" t="s">
        <v>50</v>
      </c>
    </row>
    <row r="12" spans="1:29">
      <c r="C12" s="1" t="s">
        <v>27</v>
      </c>
      <c r="D12" s="1" t="s">
        <v>28</v>
      </c>
      <c r="E12" s="1" t="s">
        <v>48</v>
      </c>
    </row>
    <row r="13" spans="1:29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C15"/>
  <sheetViews>
    <sheetView workbookViewId="0">
      <selection activeCell="AC7" sqref="A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9">
      <c r="C2" s="1" t="s">
        <v>9</v>
      </c>
      <c r="D2" s="1" t="s">
        <v>7</v>
      </c>
      <c r="E2">
        <v>9.6</v>
      </c>
      <c r="F2">
        <f>E2*10000</f>
        <v>96000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2032.9200000000014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</row>
    <row r="7" spans="1:2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</row>
    <row r="8" spans="1:29">
      <c r="A8" s="8">
        <f>B8/F2</f>
        <v>2.2922149166247139E-3</v>
      </c>
      <c r="B8" s="7">
        <f>SUM(D8:MI8)</f>
        <v>220.05263199597255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</row>
    <row r="12" spans="1:29">
      <c r="C12" s="1" t="s">
        <v>27</v>
      </c>
      <c r="D12" s="1" t="s">
        <v>28</v>
      </c>
      <c r="E12" s="1" t="s">
        <v>31</v>
      </c>
    </row>
    <row r="13" spans="1:2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9">
      <c r="C14" s="12"/>
      <c r="D14" s="13"/>
      <c r="E14" s="13"/>
    </row>
    <row r="15" spans="1:2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C17"/>
  <sheetViews>
    <sheetView workbookViewId="0">
      <selection activeCell="AC7" sqref="AC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9">
      <c r="C2" s="1" t="s">
        <v>12</v>
      </c>
      <c r="D2" s="1" t="s">
        <v>7</v>
      </c>
      <c r="E2">
        <v>9.36</v>
      </c>
      <c r="F2">
        <f>E2*10000</f>
        <v>93600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-1312.0599999999997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</row>
    <row r="7" spans="1:2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</row>
    <row r="8" spans="1:29">
      <c r="A8" s="8">
        <f>B8/F2</f>
        <v>-1.5149759982281668E-3</v>
      </c>
      <c r="B8" s="7">
        <f>SUM(D8:MI8)</f>
        <v>-141.80175343415641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</row>
    <row r="16" spans="1:2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AC14"/>
  <sheetViews>
    <sheetView workbookViewId="0">
      <selection activeCell="AC7" sqref="AC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9">
      <c r="C2" s="1" t="s">
        <v>14</v>
      </c>
      <c r="D2" s="1" t="s">
        <v>7</v>
      </c>
      <c r="E2">
        <v>19.88</v>
      </c>
      <c r="F2">
        <f>E2*10000</f>
        <v>198800</v>
      </c>
    </row>
    <row r="3" spans="1:29">
      <c r="C3" s="1" t="s">
        <v>1</v>
      </c>
    </row>
    <row r="4" spans="1:29">
      <c r="C4" s="1"/>
    </row>
    <row r="5" spans="1: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</row>
    <row r="6" spans="1:29">
      <c r="B6" s="15">
        <f>SUM(D6:MI6)</f>
        <v>3580.57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</row>
    <row r="7" spans="1:2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</row>
    <row r="8" spans="1:29">
      <c r="A8" s="8">
        <f>B8/F2</f>
        <v>3.4799571438106996E-3</v>
      </c>
      <c r="B8" s="7">
        <f>SUM(D8:MI8)</f>
        <v>691.8154801895671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</row>
    <row r="9" spans="1:29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9">
      <c r="C12" s="17" t="s">
        <v>27</v>
      </c>
      <c r="D12" s="17" t="s">
        <v>28</v>
      </c>
      <c r="E12" s="1" t="s">
        <v>36</v>
      </c>
    </row>
    <row r="13" spans="1:29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9">
      <c r="A14" s="1" t="s">
        <v>30</v>
      </c>
      <c r="B14" s="11">
        <v>42986</v>
      </c>
      <c r="C14">
        <v>1000</v>
      </c>
      <c r="D14">
        <v>5.5149999999999997</v>
      </c>
      <c r="G14" s="1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2017-09-15T09:56:36Z</dcterms:modified>
</cp:coreProperties>
</file>