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R8" i="20" l="1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7"/>
  <c r="J8" i="6"/>
  <c r="J8" i="5"/>
  <c r="J8" i="4"/>
  <c r="J8" i="3"/>
  <c r="J8" i="1"/>
  <c r="I8" i="16"/>
  <c r="I8" i="14"/>
  <c r="I8" i="13"/>
  <c r="I8" i="12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<sst xmlns="http://schemas.openxmlformats.org/spreadsheetml/2006/main" count="327" uniqueCount="84">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</sst>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528440"/>
        <c:axId val="-1975161864"/>
      </c:lineChart>
      <c:catAx>
        <c:axId val="-199052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5161864"/>
        <c:crosses val="autoZero"/>
        <c:auto val="1"/>
        <c:lblAlgn val="ctr"/>
        <c:lblOffset val="100"/>
        <c:tickLblSkip val="2"/>
        <c:noMultiLvlLbl val="0"/>
      </c:catAx>
      <c:valAx>
        <c:axId val="-197516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52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75176"/>
        <c:axId val="1890487832"/>
      </c:lineChart>
      <c:catAx>
        <c:axId val="188777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487832"/>
        <c:crosses val="autoZero"/>
        <c:auto val="1"/>
        <c:lblAlgn val="ctr"/>
        <c:lblOffset val="100"/>
        <c:noMultiLvlLbl val="0"/>
      </c:catAx>
      <c:valAx>
        <c:axId val="18904878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777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444888"/>
        <c:axId val="1890447896"/>
      </c:lineChart>
      <c:catAx>
        <c:axId val="189044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447896"/>
        <c:crosses val="autoZero"/>
        <c:auto val="1"/>
        <c:lblAlgn val="ctr"/>
        <c:lblOffset val="100"/>
        <c:noMultiLvlLbl val="0"/>
      </c:catAx>
      <c:valAx>
        <c:axId val="189044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44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37912"/>
        <c:axId val="1890240920"/>
      </c:lineChart>
      <c:catAx>
        <c:axId val="189023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240920"/>
        <c:crosses val="autoZero"/>
        <c:auto val="1"/>
        <c:lblAlgn val="ctr"/>
        <c:lblOffset val="100"/>
        <c:noMultiLvlLbl val="0"/>
      </c:catAx>
      <c:valAx>
        <c:axId val="18902409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023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92152"/>
        <c:axId val="1890295160"/>
      </c:lineChart>
      <c:catAx>
        <c:axId val="189029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295160"/>
        <c:crosses val="autoZero"/>
        <c:auto val="1"/>
        <c:lblAlgn val="ctr"/>
        <c:lblOffset val="100"/>
        <c:noMultiLvlLbl val="0"/>
      </c:catAx>
      <c:valAx>
        <c:axId val="189029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29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348136"/>
        <c:axId val="1890351144"/>
      </c:lineChart>
      <c:catAx>
        <c:axId val="189034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351144"/>
        <c:crosses val="autoZero"/>
        <c:auto val="1"/>
        <c:lblAlgn val="ctr"/>
        <c:lblOffset val="100"/>
        <c:noMultiLvlLbl val="0"/>
      </c:catAx>
      <c:valAx>
        <c:axId val="1890351144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034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191560"/>
        <c:axId val="1890194568"/>
      </c:lineChart>
      <c:catAx>
        <c:axId val="189019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194568"/>
        <c:crosses val="autoZero"/>
        <c:auto val="1"/>
        <c:lblAlgn val="ctr"/>
        <c:lblOffset val="100"/>
        <c:noMultiLvlLbl val="0"/>
      </c:catAx>
      <c:valAx>
        <c:axId val="189019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19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342632"/>
        <c:axId val="1915345640"/>
      </c:lineChart>
      <c:catAx>
        <c:axId val="191534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345640"/>
        <c:crosses val="autoZero"/>
        <c:auto val="1"/>
        <c:lblAlgn val="ctr"/>
        <c:lblOffset val="100"/>
        <c:noMultiLvlLbl val="0"/>
      </c:catAx>
      <c:valAx>
        <c:axId val="191534564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91534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959992"/>
        <c:axId val="-1991963624"/>
      </c:lineChart>
      <c:catAx>
        <c:axId val="-19919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963624"/>
        <c:crosses val="autoZero"/>
        <c:auto val="1"/>
        <c:lblAlgn val="ctr"/>
        <c:lblOffset val="100"/>
        <c:noMultiLvlLbl val="0"/>
      </c:catAx>
      <c:valAx>
        <c:axId val="-199196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95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094456"/>
        <c:axId val="-1992157912"/>
      </c:lineChart>
      <c:catAx>
        <c:axId val="-19920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157912"/>
        <c:crosses val="autoZero"/>
        <c:auto val="1"/>
        <c:lblAlgn val="ctr"/>
        <c:lblOffset val="100"/>
        <c:noMultiLvlLbl val="0"/>
      </c:catAx>
      <c:valAx>
        <c:axId val="-199215791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209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393912"/>
        <c:axId val="1915396920"/>
      </c:lineChart>
      <c:catAx>
        <c:axId val="19153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396920"/>
        <c:crosses val="autoZero"/>
        <c:auto val="1"/>
        <c:lblAlgn val="ctr"/>
        <c:lblOffset val="100"/>
        <c:noMultiLvlLbl val="0"/>
      </c:catAx>
      <c:valAx>
        <c:axId val="191539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91539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277944"/>
        <c:axId val="-1990275000"/>
      </c:lineChart>
      <c:catAx>
        <c:axId val="-19902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275000"/>
        <c:crosses val="autoZero"/>
        <c:auto val="1"/>
        <c:lblAlgn val="ctr"/>
        <c:lblOffset val="100"/>
        <c:tickLblSkip val="2"/>
        <c:noMultiLvlLbl val="0"/>
      </c:catAx>
      <c:valAx>
        <c:axId val="-19902750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02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49720"/>
        <c:axId val="1915452728"/>
      </c:lineChart>
      <c:catAx>
        <c:axId val="191544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452728"/>
        <c:crosses val="autoZero"/>
        <c:auto val="1"/>
        <c:lblAlgn val="ctr"/>
        <c:lblOffset val="100"/>
        <c:noMultiLvlLbl val="0"/>
      </c:catAx>
      <c:valAx>
        <c:axId val="19154527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91544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92696"/>
        <c:axId val="1915495704"/>
      </c:lineChart>
      <c:catAx>
        <c:axId val="191549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495704"/>
        <c:crosses val="autoZero"/>
        <c:auto val="1"/>
        <c:lblAlgn val="ctr"/>
        <c:lblOffset val="100"/>
        <c:noMultiLvlLbl val="0"/>
      </c:catAx>
      <c:valAx>
        <c:axId val="191549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91549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48328"/>
        <c:axId val="1915551336"/>
      </c:lineChart>
      <c:catAx>
        <c:axId val="191554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551336"/>
        <c:crosses val="autoZero"/>
        <c:auto val="1"/>
        <c:lblAlgn val="ctr"/>
        <c:lblOffset val="100"/>
        <c:noMultiLvlLbl val="0"/>
      </c:catAx>
      <c:valAx>
        <c:axId val="19155513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91554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22312"/>
        <c:axId val="1890225368"/>
      </c:lineChart>
      <c:catAx>
        <c:axId val="189022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225368"/>
        <c:crosses val="autoZero"/>
        <c:auto val="1"/>
        <c:lblAlgn val="ctr"/>
        <c:lblOffset val="100"/>
        <c:noMultiLvlLbl val="0"/>
      </c:catAx>
      <c:valAx>
        <c:axId val="189022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22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130840"/>
        <c:axId val="1890106936"/>
      </c:lineChart>
      <c:catAx>
        <c:axId val="189013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106936"/>
        <c:crosses val="autoZero"/>
        <c:auto val="1"/>
        <c:lblAlgn val="ctr"/>
        <c:lblOffset val="100"/>
        <c:noMultiLvlLbl val="0"/>
      </c:catAx>
      <c:valAx>
        <c:axId val="189010693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013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47160"/>
        <c:axId val="1890038920"/>
      </c:lineChart>
      <c:catAx>
        <c:axId val="189004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038920"/>
        <c:crosses val="autoZero"/>
        <c:auto val="1"/>
        <c:lblAlgn val="ctr"/>
        <c:lblOffset val="100"/>
        <c:noMultiLvlLbl val="0"/>
      </c:catAx>
      <c:valAx>
        <c:axId val="189003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04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960648"/>
        <c:axId val="1889963656"/>
      </c:lineChart>
      <c:catAx>
        <c:axId val="188996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963656"/>
        <c:crosses val="autoZero"/>
        <c:auto val="1"/>
        <c:lblAlgn val="ctr"/>
        <c:lblOffset val="100"/>
        <c:noMultiLvlLbl val="0"/>
      </c:catAx>
      <c:valAx>
        <c:axId val="1889963656"/>
        <c:scaling>
          <c:orientation val="minMax"/>
          <c:min val="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96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686024"/>
        <c:axId val="1889681000"/>
      </c:lineChart>
      <c:catAx>
        <c:axId val="188968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681000"/>
        <c:crosses val="autoZero"/>
        <c:auto val="1"/>
        <c:lblAlgn val="ctr"/>
        <c:lblOffset val="100"/>
        <c:noMultiLvlLbl val="0"/>
      </c:catAx>
      <c:valAx>
        <c:axId val="188968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68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639864"/>
        <c:axId val="1889642872"/>
      </c:lineChart>
      <c:catAx>
        <c:axId val="188963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642872"/>
        <c:crosses val="autoZero"/>
        <c:auto val="1"/>
        <c:lblAlgn val="ctr"/>
        <c:lblOffset val="100"/>
        <c:noMultiLvlLbl val="0"/>
      </c:catAx>
      <c:valAx>
        <c:axId val="188964287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63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572808"/>
        <c:axId val="1889575816"/>
      </c:lineChart>
      <c:catAx>
        <c:axId val="188957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575816"/>
        <c:crosses val="autoZero"/>
        <c:auto val="1"/>
        <c:lblAlgn val="ctr"/>
        <c:lblOffset val="100"/>
        <c:noMultiLvlLbl val="0"/>
      </c:catAx>
      <c:valAx>
        <c:axId val="188957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57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442680"/>
        <c:axId val="1888459064"/>
      </c:lineChart>
      <c:catAx>
        <c:axId val="18874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459064"/>
        <c:crosses val="autoZero"/>
        <c:auto val="1"/>
        <c:lblAlgn val="ctr"/>
        <c:lblOffset val="100"/>
        <c:noMultiLvlLbl val="0"/>
      </c:catAx>
      <c:valAx>
        <c:axId val="188845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74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天宝食品!$D$7:$HD$7</c:f>
              <c:numCache>
                <c:formatCode>#,##0.00;[Red]#,##0.00</c:formatCode>
                <c:ptCount val="20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541496"/>
        <c:axId val="1889544504"/>
      </c:lineChart>
      <c:catAx>
        <c:axId val="188954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544504"/>
        <c:crosses val="autoZero"/>
        <c:auto val="1"/>
        <c:lblAlgn val="ctr"/>
        <c:lblOffset val="100"/>
        <c:noMultiLvlLbl val="0"/>
      </c:catAx>
      <c:valAx>
        <c:axId val="18895445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954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85832"/>
        <c:axId val="2083777464"/>
      </c:lineChart>
      <c:catAx>
        <c:axId val="208378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77464"/>
        <c:crosses val="autoZero"/>
        <c:auto val="1"/>
        <c:lblAlgn val="ctr"/>
        <c:lblOffset val="100"/>
        <c:noMultiLvlLbl val="0"/>
      </c:catAx>
      <c:valAx>
        <c:axId val="208377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78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77416"/>
        <c:axId val="2080653272"/>
      </c:lineChart>
      <c:catAx>
        <c:axId val="-197347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653272"/>
        <c:crosses val="autoZero"/>
        <c:auto val="1"/>
        <c:lblAlgn val="ctr"/>
        <c:lblOffset val="100"/>
        <c:noMultiLvlLbl val="0"/>
      </c:catAx>
      <c:valAx>
        <c:axId val="208065327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347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551256"/>
        <c:axId val="-1990553768"/>
      </c:lineChart>
      <c:catAx>
        <c:axId val="-19905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553768"/>
        <c:crosses val="autoZero"/>
        <c:auto val="1"/>
        <c:lblAlgn val="ctr"/>
        <c:lblOffset val="100"/>
        <c:noMultiLvlLbl val="0"/>
      </c:catAx>
      <c:valAx>
        <c:axId val="-199055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55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630504"/>
        <c:axId val="-1990631464"/>
      </c:lineChart>
      <c:catAx>
        <c:axId val="-199063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631464"/>
        <c:crosses val="autoZero"/>
        <c:auto val="1"/>
        <c:lblAlgn val="ctr"/>
        <c:lblOffset val="100"/>
        <c:noMultiLvlLbl val="0"/>
      </c:catAx>
      <c:valAx>
        <c:axId val="-19906314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063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87416"/>
        <c:axId val="-1973498776"/>
      </c:lineChart>
      <c:catAx>
        <c:axId val="-197348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3498776"/>
        <c:crosses val="autoZero"/>
        <c:auto val="1"/>
        <c:lblAlgn val="ctr"/>
        <c:lblOffset val="100"/>
        <c:noMultiLvlLbl val="0"/>
      </c:catAx>
      <c:valAx>
        <c:axId val="-197349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34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547432"/>
        <c:axId val="-1973544424"/>
      </c:lineChart>
      <c:catAx>
        <c:axId val="-197354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3544424"/>
        <c:crosses val="autoZero"/>
        <c:auto val="1"/>
        <c:lblAlgn val="ctr"/>
        <c:lblOffset val="100"/>
        <c:noMultiLvlLbl val="0"/>
      </c:catAx>
      <c:valAx>
        <c:axId val="-19735444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354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18760"/>
        <c:axId val="1915621768"/>
      </c:lineChart>
      <c:catAx>
        <c:axId val="19156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621768"/>
        <c:crosses val="autoZero"/>
        <c:auto val="1"/>
        <c:lblAlgn val="ctr"/>
        <c:lblOffset val="100"/>
        <c:noMultiLvlLbl val="0"/>
      </c:catAx>
      <c:valAx>
        <c:axId val="191562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91561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30200"/>
        <c:axId val="1718521416"/>
      </c:lineChart>
      <c:catAx>
        <c:axId val="171853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521416"/>
        <c:crosses val="autoZero"/>
        <c:auto val="1"/>
        <c:lblAlgn val="ctr"/>
        <c:lblOffset val="100"/>
        <c:noMultiLvlLbl val="0"/>
      </c:catAx>
      <c:valAx>
        <c:axId val="17185214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853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  <c:pt idx="120">
                  <c:v>247.86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581256"/>
        <c:axId val="1718584264"/>
      </c:barChart>
      <c:catAx>
        <c:axId val="171858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584264"/>
        <c:crosses val="autoZero"/>
        <c:auto val="1"/>
        <c:lblAlgn val="ctr"/>
        <c:lblOffset val="100"/>
        <c:noMultiLvlLbl val="0"/>
      </c:catAx>
      <c:valAx>
        <c:axId val="171858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858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06888"/>
        <c:axId val="1887609896"/>
      </c:lineChart>
      <c:catAx>
        <c:axId val="188760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609896"/>
        <c:crosses val="autoZero"/>
        <c:auto val="1"/>
        <c:lblAlgn val="ctr"/>
        <c:lblOffset val="100"/>
        <c:noMultiLvlLbl val="0"/>
      </c:catAx>
      <c:valAx>
        <c:axId val="18876098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760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587672"/>
        <c:axId val="-1973584664"/>
      </c:lineChart>
      <c:catAx>
        <c:axId val="-19735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3584664"/>
        <c:crosses val="autoZero"/>
        <c:auto val="1"/>
        <c:lblAlgn val="ctr"/>
        <c:lblOffset val="100"/>
        <c:noMultiLvlLbl val="0"/>
      </c:catAx>
      <c:valAx>
        <c:axId val="-197358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358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632088"/>
        <c:axId val="-1973629080"/>
      </c:lineChart>
      <c:catAx>
        <c:axId val="-19736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3629080"/>
        <c:crosses val="autoZero"/>
        <c:auto val="1"/>
        <c:lblAlgn val="ctr"/>
        <c:lblOffset val="100"/>
        <c:noMultiLvlLbl val="0"/>
      </c:catAx>
      <c:valAx>
        <c:axId val="-19736290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363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3663160"/>
        <c:axId val="-1973664280"/>
      </c:barChart>
      <c:catAx>
        <c:axId val="-197366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3664280"/>
        <c:crosses val="autoZero"/>
        <c:auto val="1"/>
        <c:lblAlgn val="ctr"/>
        <c:lblOffset val="100"/>
        <c:noMultiLvlLbl val="0"/>
      </c:catAx>
      <c:valAx>
        <c:axId val="-197366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366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204936"/>
        <c:axId val="1915211032"/>
      </c:lineChart>
      <c:catAx>
        <c:axId val="191520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211032"/>
        <c:crosses val="autoZero"/>
        <c:auto val="1"/>
        <c:lblAlgn val="ctr"/>
        <c:lblOffset val="100"/>
        <c:noMultiLvlLbl val="0"/>
      </c:catAx>
      <c:valAx>
        <c:axId val="191521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9152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267752"/>
        <c:axId val="1915270760"/>
      </c:lineChart>
      <c:catAx>
        <c:axId val="1915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270760"/>
        <c:crosses val="autoZero"/>
        <c:auto val="1"/>
        <c:lblAlgn val="ctr"/>
        <c:lblOffset val="100"/>
        <c:noMultiLvlLbl val="0"/>
      </c:catAx>
      <c:valAx>
        <c:axId val="19152707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915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43624"/>
        <c:axId val="1718531784"/>
      </c:lineChart>
      <c:catAx>
        <c:axId val="171854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531784"/>
        <c:crosses val="autoZero"/>
        <c:auto val="1"/>
        <c:lblAlgn val="ctr"/>
        <c:lblOffset val="100"/>
        <c:noMultiLvlLbl val="0"/>
      </c:catAx>
      <c:valAx>
        <c:axId val="171853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854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30904"/>
        <c:axId val="1718333912"/>
      </c:lineChart>
      <c:catAx>
        <c:axId val="171833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333912"/>
        <c:crosses val="autoZero"/>
        <c:auto val="1"/>
        <c:lblAlgn val="ctr"/>
        <c:lblOffset val="100"/>
        <c:noMultiLvlLbl val="0"/>
      </c:catAx>
      <c:valAx>
        <c:axId val="17183339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833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49656"/>
        <c:axId val="1887652664"/>
      </c:lineChart>
      <c:catAx>
        <c:axId val="18876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652664"/>
        <c:crosses val="autoZero"/>
        <c:auto val="1"/>
        <c:lblAlgn val="ctr"/>
        <c:lblOffset val="100"/>
        <c:noMultiLvlLbl val="0"/>
      </c:catAx>
      <c:valAx>
        <c:axId val="188765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76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97528"/>
        <c:axId val="1887700536"/>
      </c:lineChart>
      <c:catAx>
        <c:axId val="188769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700536"/>
        <c:crosses val="autoZero"/>
        <c:auto val="1"/>
        <c:lblAlgn val="ctr"/>
        <c:lblOffset val="100"/>
        <c:noMultiLvlLbl val="0"/>
      </c:catAx>
      <c:valAx>
        <c:axId val="18877005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769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40584"/>
        <c:axId val="1887743592"/>
      </c:lineChart>
      <c:catAx>
        <c:axId val="188774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743592"/>
        <c:crosses val="autoZero"/>
        <c:auto val="1"/>
        <c:lblAlgn val="ctr"/>
        <c:lblOffset val="100"/>
        <c:noMultiLvlLbl val="0"/>
      </c:catAx>
      <c:valAx>
        <c:axId val="188774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774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982776"/>
        <c:axId val="1890041448"/>
      </c:lineChart>
      <c:catAx>
        <c:axId val="188998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041448"/>
        <c:crosses val="autoZero"/>
        <c:auto val="1"/>
        <c:lblAlgn val="ctr"/>
        <c:lblOffset val="100"/>
        <c:noMultiLvlLbl val="0"/>
      </c:catAx>
      <c:valAx>
        <c:axId val="189004144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998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334376"/>
        <c:axId val="-1990338712"/>
      </c:lineChart>
      <c:catAx>
        <c:axId val="-199033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338712"/>
        <c:crosses val="autoZero"/>
        <c:auto val="1"/>
        <c:lblAlgn val="ctr"/>
        <c:lblOffset val="100"/>
        <c:noMultiLvlLbl val="0"/>
      </c:catAx>
      <c:valAx>
        <c:axId val="-199033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33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5"/>
  <sheetViews>
    <sheetView topLeftCell="EO2" workbookViewId="0">
      <selection activeCell="FA7" sqref="F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5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5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5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</row>
    <row r="5" spans="1:15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</row>
    <row r="6" spans="1:157">
      <c r="A6" s="10"/>
      <c r="B6" s="34">
        <f>SUM(D6:MI6)</f>
        <v>-191241.92999999996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</row>
    <row r="7" spans="1:15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</row>
    <row r="8" spans="1:157">
      <c r="A8" s="8">
        <f>B8/F2</f>
        <v>-5.7700699176980999E-3</v>
      </c>
      <c r="B8" s="7">
        <f>SUM(D8:MI8)</f>
        <v>-3639.7601040839613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</row>
    <row r="9" spans="1:15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</row>
    <row r="10" spans="1:157">
      <c r="A10" s="10"/>
      <c r="B10" s="10">
        <f>B6/B8</f>
        <v>52.542454593482304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5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5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5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5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5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5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9"/>
  <sheetViews>
    <sheetView topLeftCell="FV1" workbookViewId="0">
      <selection activeCell="GK7" sqref="G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3">
      <c r="C2" s="1" t="s">
        <v>20</v>
      </c>
      <c r="D2" s="1" t="s">
        <v>7</v>
      </c>
      <c r="E2">
        <v>16.73</v>
      </c>
      <c r="F2">
        <f>E2*10000</f>
        <v>167300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-10184.790000000008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</row>
    <row r="7" spans="1:19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</row>
    <row r="8" spans="1:193">
      <c r="A8" s="8">
        <f>B8/F2</f>
        <v>-1.4488812922258227E-2</v>
      </c>
      <c r="B8" s="7">
        <f>SUM(D8:MI8)</f>
        <v>-2423.9784018938012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</row>
    <row r="9" spans="1:19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</row>
    <row r="10" spans="1:193">
      <c r="B10" s="10">
        <f>B6/B8</f>
        <v>4.2016834770651652</v>
      </c>
    </row>
    <row r="12" spans="1:193">
      <c r="C12" s="17" t="s">
        <v>26</v>
      </c>
      <c r="D12" s="17" t="s">
        <v>27</v>
      </c>
    </row>
    <row r="13" spans="1:193">
      <c r="C13" s="10">
        <v>400</v>
      </c>
      <c r="D13" s="10">
        <v>8.4030000000000005</v>
      </c>
    </row>
    <row r="14" spans="1:193">
      <c r="A14" s="1" t="s">
        <v>29</v>
      </c>
      <c r="B14" s="23">
        <v>42991</v>
      </c>
      <c r="C14">
        <v>2000</v>
      </c>
      <c r="D14">
        <v>4.75</v>
      </c>
    </row>
    <row r="15" spans="1:193">
      <c r="A15" s="1" t="s">
        <v>29</v>
      </c>
      <c r="B15" s="11">
        <v>42993</v>
      </c>
      <c r="C15">
        <v>2000</v>
      </c>
      <c r="D15">
        <v>4.71</v>
      </c>
    </row>
    <row r="16" spans="1:19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20"/>
  <sheetViews>
    <sheetView topLeftCell="FV1" workbookViewId="0">
      <selection activeCell="GK7" sqref="G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9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-77969.579999999973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</row>
    <row r="7" spans="1:19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</row>
    <row r="8" spans="1:193">
      <c r="A8" s="8">
        <f>B8/F2</f>
        <v>-4.9191806197660649E-2</v>
      </c>
      <c r="B8" s="7">
        <f>SUM(D8:MI8)</f>
        <v>-4658.4640469184633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</row>
    <row r="9" spans="1:19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</row>
    <row r="10" spans="1:193">
      <c r="B10">
        <f>B6/B8</f>
        <v>16.737186165808499</v>
      </c>
    </row>
    <row r="16" spans="1:19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4"/>
  <sheetViews>
    <sheetView topLeftCell="FX1" workbookViewId="0">
      <selection activeCell="GK7" sqref="G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3">
      <c r="C2" s="1" t="s">
        <v>11</v>
      </c>
      <c r="D2" s="1" t="s">
        <v>7</v>
      </c>
      <c r="E2">
        <v>4.05</v>
      </c>
      <c r="F2">
        <f>E2*10000</f>
        <v>40500</v>
      </c>
    </row>
    <row r="3" spans="1:193">
      <c r="C3" s="1" t="s">
        <v>1</v>
      </c>
    </row>
    <row r="4" spans="1:19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 s="27" customFormat="1">
      <c r="B6" s="28">
        <f>SUM(D6:MI6)</f>
        <v>-26594.289999999983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</row>
    <row r="7" spans="1:19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</row>
    <row r="8" spans="1:193">
      <c r="A8" s="8">
        <f>B8/F2</f>
        <v>-5.7580720401666965E-2</v>
      </c>
      <c r="B8" s="7">
        <f>SUM(D8:MI8)</f>
        <v>-2332.0191762675122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</row>
    <row r="9" spans="1:19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</row>
    <row r="10" spans="1:193">
      <c r="B10" s="10">
        <f>B6/B8</f>
        <v>11.403975692243312</v>
      </c>
    </row>
    <row r="12" spans="1:193">
      <c r="C12" s="17" t="s">
        <v>26</v>
      </c>
      <c r="D12" s="17" t="s">
        <v>27</v>
      </c>
    </row>
    <row r="13" spans="1:193">
      <c r="C13" s="10">
        <v>300</v>
      </c>
      <c r="D13" s="10">
        <v>27.286999999999999</v>
      </c>
    </row>
    <row r="14" spans="1:19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4"/>
  <sheetViews>
    <sheetView topLeftCell="FM1" workbookViewId="0">
      <selection activeCell="GB7" sqref="GB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84">
      <c r="C2" s="1" t="s">
        <v>8</v>
      </c>
      <c r="D2" s="1" t="s">
        <v>7</v>
      </c>
      <c r="E2">
        <v>220.39</v>
      </c>
      <c r="F2">
        <f>E2*10000</f>
        <v>2203900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</row>
    <row r="6" spans="1:184">
      <c r="B6" s="15">
        <f>SUM(D6:MI6)</f>
        <v>-155803.77999999991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</row>
    <row r="7" spans="1:18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</row>
    <row r="8" spans="1:184">
      <c r="A8" s="8">
        <f>B8/F2</f>
        <v>-2.9295330933738126E-2</v>
      </c>
      <c r="B8" s="7">
        <f>SUM(D8:MI8)</f>
        <v>-64563.979844865455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" si="86">GB6/GB7</f>
        <v>-594.18407960199011</v>
      </c>
    </row>
    <row r="9" spans="1:18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</row>
    <row r="10" spans="1:184">
      <c r="T10" s="22" t="s">
        <v>49</v>
      </c>
      <c r="FE10" t="s">
        <v>82</v>
      </c>
    </row>
    <row r="13" spans="1:184">
      <c r="C13" s="1" t="s">
        <v>26</v>
      </c>
      <c r="D13" s="1" t="s">
        <v>27</v>
      </c>
      <c r="E13" s="1" t="s">
        <v>47</v>
      </c>
    </row>
    <row r="14" spans="1:18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5"/>
  <sheetViews>
    <sheetView topLeftCell="FW1" workbookViewId="0">
      <selection activeCell="GK7" sqref="G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3">
      <c r="C2" s="1" t="s">
        <v>9</v>
      </c>
      <c r="D2" s="1" t="s">
        <v>7</v>
      </c>
      <c r="E2">
        <v>9.6</v>
      </c>
      <c r="F2">
        <f>E2*10000</f>
        <v>96000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-84354.200000000012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</row>
    <row r="7" spans="1:19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</row>
    <row r="8" spans="1:193">
      <c r="A8" s="8">
        <f>B8/F2</f>
        <v>-0.15037684688690811</v>
      </c>
      <c r="B8" s="7">
        <f>SUM(D8:MI8)</f>
        <v>-14436.177301143178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" si="91">GK6/GK7</f>
        <v>-147.12</v>
      </c>
    </row>
    <row r="9" spans="1:19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</row>
    <row r="12" spans="1:193">
      <c r="C12" s="1" t="s">
        <v>26</v>
      </c>
      <c r="D12" s="1" t="s">
        <v>27</v>
      </c>
      <c r="E12" s="1" t="s">
        <v>30</v>
      </c>
    </row>
    <row r="13" spans="1:19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93">
      <c r="C14" s="12"/>
      <c r="D14" s="13"/>
      <c r="E14" s="13"/>
    </row>
    <row r="15" spans="1:19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5"/>
  <sheetViews>
    <sheetView topLeftCell="FA1" workbookViewId="0">
      <selection activeCell="FM7" sqref="F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9">
      <c r="C2" s="1" t="s">
        <v>15</v>
      </c>
      <c r="D2" s="1" t="s">
        <v>7</v>
      </c>
      <c r="E2">
        <v>3.89</v>
      </c>
      <c r="F2">
        <f>E2*10000</f>
        <v>38900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</row>
    <row r="6" spans="1:169">
      <c r="B6" s="15">
        <f>SUM(D6:MI6)</f>
        <v>-2421.4499999999994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</row>
    <row r="7" spans="1:16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</row>
    <row r="8" spans="1:169">
      <c r="A8" s="8">
        <f>B8/F2</f>
        <v>-7.6520502079874871E-3</v>
      </c>
      <c r="B8" s="7">
        <f>SUM(D8:MI8)</f>
        <v>-297.66475309071325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" si="80">FM6/FM7</f>
        <v>76.673031026252971</v>
      </c>
    </row>
    <row r="9" spans="1:16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</row>
    <row r="10" spans="1:169">
      <c r="CD10" s="1" t="s">
        <v>76</v>
      </c>
      <c r="FB10" t="s">
        <v>82</v>
      </c>
    </row>
    <row r="14" spans="1:169">
      <c r="C14" s="1" t="s">
        <v>26</v>
      </c>
      <c r="D14" s="17" t="s">
        <v>27</v>
      </c>
      <c r="E14" s="1" t="s">
        <v>30</v>
      </c>
    </row>
    <row r="15" spans="1:16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8"/>
  <sheetViews>
    <sheetView topLeftCell="FX1" workbookViewId="0">
      <selection activeCell="GK7" sqref="G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-70123.790000000066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</row>
    <row r="7" spans="1:19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</row>
    <row r="8" spans="1:193">
      <c r="A8" s="8">
        <f>B8/F2</f>
        <v>-2.4725589430109319E-2</v>
      </c>
      <c r="B8" s="7">
        <f>SUM(D8:MI8)</f>
        <v>-19612.33753596271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</row>
    <row r="9" spans="1:19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</row>
    <row r="14" spans="1:193">
      <c r="C14" s="1" t="s">
        <v>26</v>
      </c>
      <c r="D14" s="1" t="s">
        <v>27</v>
      </c>
      <c r="E14" s="1" t="s">
        <v>30</v>
      </c>
    </row>
    <row r="15" spans="1:19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9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5"/>
  <sheetViews>
    <sheetView topLeftCell="FS1" workbookViewId="0">
      <selection activeCell="GJ7" sqref="GJ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92">
      <c r="C2" s="1" t="s">
        <v>14</v>
      </c>
      <c r="D2" s="1" t="s">
        <v>7</v>
      </c>
      <c r="E2">
        <v>19.88</v>
      </c>
      <c r="F2">
        <f>E2*10000</f>
        <v>198800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</row>
    <row r="6" spans="1:192">
      <c r="B6" s="15">
        <f>SUM(D6:MI6)</f>
        <v>-36223.040000000008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</row>
    <row r="7" spans="1:19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</row>
    <row r="8" spans="1:192">
      <c r="A8" s="8">
        <f>B8/F2</f>
        <v>-3.981537069578249E-2</v>
      </c>
      <c r="B8" s="7">
        <f>SUM(D8:MI8)</f>
        <v>-7915.2956943215586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" si="90">GJ6/GJ7</f>
        <v>-29.880794701986755</v>
      </c>
    </row>
    <row r="9" spans="1:19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</row>
    <row r="10" spans="1:19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92">
      <c r="C13" s="17" t="s">
        <v>26</v>
      </c>
      <c r="D13" s="17" t="s">
        <v>27</v>
      </c>
      <c r="E13" s="1" t="s">
        <v>35</v>
      </c>
    </row>
    <row r="14" spans="1:19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9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4"/>
  <sheetViews>
    <sheetView topLeftCell="FV1" workbookViewId="0">
      <selection activeCell="GK5" sqref="GK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93">
      <c r="C2" s="1" t="s">
        <v>16</v>
      </c>
      <c r="D2" s="1" t="s">
        <v>7</v>
      </c>
      <c r="E2">
        <v>178.53</v>
      </c>
      <c r="F2">
        <f>E2*10000</f>
        <v>1785300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-66459.47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</row>
    <row r="7" spans="1:19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</row>
    <row r="8" spans="1:193">
      <c r="A8" s="8">
        <f>B8/F2</f>
        <v>-1.0233831679669325E-2</v>
      </c>
      <c r="B8" s="7">
        <f>SUM(D8:MI8)</f>
        <v>-18270.459697713646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</row>
    <row r="9" spans="1:19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</row>
    <row r="10" spans="1:193">
      <c r="B10">
        <f>B6/B8</f>
        <v>3.6375368271832098</v>
      </c>
      <c r="U10" s="1" t="s">
        <v>51</v>
      </c>
      <c r="V10" s="1" t="s">
        <v>41</v>
      </c>
    </row>
    <row r="12" spans="1:193">
      <c r="C12" s="1" t="s">
        <v>26</v>
      </c>
      <c r="D12" s="1" t="s">
        <v>27</v>
      </c>
    </row>
    <row r="13" spans="1:193">
      <c r="C13">
        <v>800</v>
      </c>
      <c r="D13">
        <v>9.1660000000000004</v>
      </c>
    </row>
    <row r="14" spans="1:19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4"/>
  <sheetViews>
    <sheetView topLeftCell="DK1" workbookViewId="0">
      <selection activeCell="DT7" sqref="DT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4">
      <c r="C2" s="1" t="s">
        <v>13</v>
      </c>
      <c r="D2" s="1" t="s">
        <v>7</v>
      </c>
      <c r="E2">
        <v>6.98</v>
      </c>
      <c r="F2">
        <f>E2*10000</f>
        <v>69800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</row>
    <row r="6" spans="1:124">
      <c r="B6" s="15">
        <f>SUM(D6:MI6)</f>
        <v>-93620.129999999946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</row>
    <row r="7" spans="1:12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</row>
    <row r="8" spans="1:124">
      <c r="A8" s="8">
        <f>B8/F2</f>
        <v>-0.13274967385977235</v>
      </c>
      <c r="B8" s="7">
        <f>SUM(D8:MI8)</f>
        <v>-9265.9272354121094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" si="56">DT6/DT7</f>
        <v>33.359353970390316</v>
      </c>
    </row>
    <row r="9" spans="1:12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</row>
    <row r="10" spans="1:124">
      <c r="DS10" t="s">
        <v>82</v>
      </c>
    </row>
    <row r="12" spans="1:124">
      <c r="C12" s="1" t="s">
        <v>26</v>
      </c>
      <c r="D12" s="1" t="s">
        <v>27</v>
      </c>
    </row>
    <row r="13" spans="1:124">
      <c r="C13">
        <v>400</v>
      </c>
      <c r="D13">
        <v>27.524999999999999</v>
      </c>
      <c r="G13" s="1" t="s">
        <v>31</v>
      </c>
    </row>
    <row r="14" spans="1:12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3"/>
  <sheetViews>
    <sheetView topLeftCell="FE1" workbookViewId="0">
      <selection activeCell="FW7" sqref="FW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9">
      <c r="C2" s="1" t="s">
        <v>53</v>
      </c>
      <c r="D2" s="1" t="s">
        <v>7</v>
      </c>
      <c r="E2">
        <v>12.56</v>
      </c>
      <c r="F2">
        <f>E2*10000</f>
        <v>125600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</row>
    <row r="6" spans="1:179">
      <c r="B6" s="15">
        <f>SUM(D6:MI6)</f>
        <v>486669.31000000017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</row>
    <row r="7" spans="1:17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</row>
    <row r="8" spans="1:179">
      <c r="A8" s="8">
        <f>B8/F2</f>
        <v>6.5482282733239187E-3</v>
      </c>
      <c r="B8" s="7">
        <f>SUM(D8:MI8)</f>
        <v>822.45747112948425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</row>
    <row r="9" spans="1:17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</row>
    <row r="10" spans="1:179">
      <c r="B10">
        <f>B6/B8</f>
        <v>591.72580599414482</v>
      </c>
    </row>
    <row r="12" spans="1:179">
      <c r="C12" s="17" t="s">
        <v>26</v>
      </c>
      <c r="D12" s="17" t="s">
        <v>27</v>
      </c>
    </row>
    <row r="13" spans="1:17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4"/>
  <sheetViews>
    <sheetView topLeftCell="FS1" workbookViewId="0">
      <selection activeCell="GK7" sqref="GK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93">
      <c r="C2" s="1" t="s">
        <v>19</v>
      </c>
      <c r="D2" s="1" t="s">
        <v>7</v>
      </c>
      <c r="E2">
        <v>19.34</v>
      </c>
      <c r="F2">
        <f>E2*10000</f>
        <v>193400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-28718.149999999983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</row>
    <row r="7" spans="1:19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</row>
    <row r="8" spans="1:193">
      <c r="A8" s="8">
        <f>B8/F2</f>
        <v>-5.4008119067369777E-2</v>
      </c>
      <c r="B8" s="7">
        <f>SUM(D8:MI8)</f>
        <v>-10445.170227629314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</row>
    <row r="9" spans="1:19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</row>
    <row r="10" spans="1:193">
      <c r="DY10" s="1" t="s">
        <v>41</v>
      </c>
    </row>
    <row r="12" spans="1:193">
      <c r="C12" s="17" t="s">
        <v>26</v>
      </c>
      <c r="D12" s="17" t="s">
        <v>27</v>
      </c>
    </row>
    <row r="13" spans="1:193">
      <c r="C13" s="10">
        <v>600</v>
      </c>
      <c r="D13" s="10">
        <v>7.2480000000000002</v>
      </c>
    </row>
    <row r="14" spans="1:19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4"/>
  <sheetViews>
    <sheetView topLeftCell="FU1" workbookViewId="0">
      <selection activeCell="GN38" sqref="GN38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93">
      <c r="C2" s="1" t="s">
        <v>21</v>
      </c>
      <c r="D2" s="1" t="s">
        <v>7</v>
      </c>
      <c r="E2">
        <v>5.4</v>
      </c>
      <c r="F2">
        <f>E2*10000</f>
        <v>54000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-5978.5100000000029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</row>
    <row r="7" spans="1:19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</row>
    <row r="8" spans="1:193">
      <c r="A8" s="8">
        <f>B8/F2</f>
        <v>-1.9757126506003257E-2</v>
      </c>
      <c r="B8" s="7">
        <f>SUM(D8:MI8)</f>
        <v>-1066.8848313241758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</row>
    <row r="9" spans="1:19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</row>
    <row r="12" spans="1:193">
      <c r="C12" s="17" t="s">
        <v>26</v>
      </c>
      <c r="D12" s="17" t="s">
        <v>27</v>
      </c>
    </row>
    <row r="13" spans="1:193">
      <c r="C13" s="10">
        <v>300</v>
      </c>
      <c r="D13" s="10">
        <v>8.4870000000000001</v>
      </c>
    </row>
    <row r="14" spans="1:19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3"/>
  <sheetViews>
    <sheetView tabSelected="1" topLeftCell="EZ1" workbookViewId="0">
      <selection activeCell="FR7" sqref="F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4">
      <c r="C2" s="1" t="s">
        <v>58</v>
      </c>
      <c r="D2" s="1" t="s">
        <v>7</v>
      </c>
      <c r="E2">
        <v>7.83</v>
      </c>
      <c r="F2">
        <f>E2*10000</f>
        <v>78300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</row>
    <row r="6" spans="1:174">
      <c r="B6" s="15">
        <f>SUM(D6:MI6)</f>
        <v>-8121.6900000000005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</row>
    <row r="7" spans="1:17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</row>
    <row r="8" spans="1:174">
      <c r="A8" s="8">
        <f>B8/F2</f>
        <v>-8.5548610620371883E-3</v>
      </c>
      <c r="B8" s="7">
        <f>SUM(D8:MI8)</f>
        <v>-669.8456211575118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</row>
    <row r="9" spans="1:17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</row>
    <row r="12" spans="1:174">
      <c r="C12" s="17" t="s">
        <v>26</v>
      </c>
      <c r="D12" s="17" t="s">
        <v>27</v>
      </c>
    </row>
    <row r="13" spans="1:17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J1" workbookViewId="0">
      <selection activeCell="CA7" sqref="C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-118289.68000000001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-3.0518562262267433E-2</v>
      </c>
      <c r="B8" s="7">
        <f>SUM(D8:MI8)</f>
        <v>-1995.91397195229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" si="36">CA6/CA7</f>
        <v>17.570699066737102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P1" workbookViewId="0">
      <selection activeCell="CA7" sqref="C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-18645.999999999996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-1.9806716535442333E-3</v>
      </c>
      <c r="B8" s="7">
        <f>SUM(D8:MI8)</f>
        <v>-206.18791913395469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" si="36">CA6/CA7</f>
        <v>14.546464559469468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7"/>
  <sheetViews>
    <sheetView topLeftCell="FW3" workbookViewId="0">
      <selection activeCell="GK7" sqref="G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9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75517.500000000029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</row>
    <row r="7" spans="1:19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</row>
    <row r="8" spans="1:193">
      <c r="A8" s="8">
        <f>B8/F2</f>
        <v>1.4659783002346678E-3</v>
      </c>
      <c r="B8" s="7">
        <f>SUM(D8:MI8)</f>
        <v>14008.595441382438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" si="92">GK6/GK7</f>
        <v>-718.41</v>
      </c>
    </row>
    <row r="9" spans="1:19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</row>
    <row r="10" spans="1:193">
      <c r="B10" s="10">
        <f>B6/B8</f>
        <v>5.3907974083479981</v>
      </c>
    </row>
    <row r="12" spans="1:193">
      <c r="C12" s="17" t="s">
        <v>26</v>
      </c>
      <c r="D12" s="17" t="s">
        <v>27</v>
      </c>
    </row>
    <row r="13" spans="1:193">
      <c r="C13" s="10">
        <v>1000</v>
      </c>
      <c r="D13" s="10">
        <v>7.5910000000000002</v>
      </c>
    </row>
    <row r="14" spans="1:193">
      <c r="C14">
        <v>900</v>
      </c>
      <c r="D14">
        <v>5.9</v>
      </c>
    </row>
    <row r="15" spans="1:193">
      <c r="A15" s="1" t="s">
        <v>28</v>
      </c>
      <c r="B15" s="38">
        <v>11232</v>
      </c>
      <c r="C15">
        <v>1900</v>
      </c>
      <c r="D15">
        <v>6</v>
      </c>
    </row>
    <row r="16" spans="1:19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7"/>
  <sheetViews>
    <sheetView topLeftCell="FU1" workbookViewId="0">
      <selection activeCell="GK7" sqref="G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3">
      <c r="C2" s="1" t="s">
        <v>17</v>
      </c>
      <c r="D2" s="1" t="s">
        <v>7</v>
      </c>
      <c r="E2">
        <v>220.9</v>
      </c>
      <c r="F2">
        <f>E2*10000</f>
        <v>2209000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89612.909999999873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</row>
    <row r="7" spans="1:19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</row>
    <row r="8" spans="1:193">
      <c r="A8" s="8">
        <f>B8/F2</f>
        <v>4.5031972993158226E-3</v>
      </c>
      <c r="B8" s="7">
        <f>SUM(D8:MI8)</f>
        <v>9947.5628341886513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</row>
    <row r="9" spans="1:19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</row>
    <row r="10" spans="1:193">
      <c r="B10" s="10">
        <f>B6/B8</f>
        <v>9.0085291738002802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93">
      <c r="AB11" s="1" t="s">
        <v>61</v>
      </c>
    </row>
    <row r="13" spans="1:193">
      <c r="C13" s="17" t="s">
        <v>26</v>
      </c>
      <c r="D13" s="17" t="s">
        <v>27</v>
      </c>
      <c r="E13" s="1" t="s">
        <v>28</v>
      </c>
    </row>
    <row r="14" spans="1:19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9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9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5"/>
  <sheetViews>
    <sheetView topLeftCell="EW1" workbookViewId="0">
      <selection activeCell="FN7" sqref="F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0">
      <c r="C2" s="1" t="s">
        <v>33</v>
      </c>
      <c r="D2" s="1" t="s">
        <v>7</v>
      </c>
      <c r="E2">
        <v>11.94</v>
      </c>
      <c r="F2">
        <f>E2*10000</f>
        <v>119400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</row>
    <row r="6" spans="1:170">
      <c r="B6" s="15">
        <f>SUM(D6:MI6)</f>
        <v>-33076.040000000008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</row>
    <row r="7" spans="1:17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</row>
    <row r="8" spans="1:170">
      <c r="A8" s="8">
        <f>B8/F2</f>
        <v>-6.2831725543620473E-2</v>
      </c>
      <c r="B8" s="7">
        <f>SUM(D8:MI8)</f>
        <v>-7502.1080299082842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</row>
    <row r="9" spans="1:17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</row>
    <row r="10" spans="1:170">
      <c r="B10">
        <f>B6/B8</f>
        <v>4.4088994544116655</v>
      </c>
      <c r="DF10" t="s">
        <v>82</v>
      </c>
    </row>
    <row r="12" spans="1:170">
      <c r="C12" s="17" t="s">
        <v>26</v>
      </c>
      <c r="D12" s="17" t="s">
        <v>27</v>
      </c>
    </row>
    <row r="13" spans="1:170">
      <c r="C13" s="10">
        <v>800</v>
      </c>
      <c r="D13" s="10">
        <v>14.318</v>
      </c>
    </row>
    <row r="14" spans="1:17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7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7"/>
  <sheetViews>
    <sheetView topLeftCell="FU1" workbookViewId="0">
      <selection activeCell="GK7" sqref="G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</row>
    <row r="6" spans="1:193">
      <c r="B6" s="15">
        <f>SUM(D6:MI6)</f>
        <v>60251.579999999929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</row>
    <row r="7" spans="1:19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</row>
    <row r="8" spans="1:193">
      <c r="A8" s="8">
        <f>B8/F2</f>
        <v>2.0135887994277065E-3</v>
      </c>
      <c r="B8" s="7">
        <f>SUM(D8:MI8)</f>
        <v>5950.5576200687583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</row>
    <row r="9" spans="1:19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</row>
    <row r="10" spans="1:193">
      <c r="B10">
        <f>B6/B8</f>
        <v>10.125367040694872</v>
      </c>
      <c r="AJ10" t="s">
        <v>65</v>
      </c>
    </row>
    <row r="12" spans="1:193">
      <c r="C12" s="17" t="s">
        <v>26</v>
      </c>
      <c r="D12" s="17" t="s">
        <v>27</v>
      </c>
      <c r="E12" s="1" t="s">
        <v>30</v>
      </c>
    </row>
    <row r="13" spans="1:19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93">
      <c r="A14" s="1" t="s">
        <v>29</v>
      </c>
      <c r="B14" s="16">
        <v>43040</v>
      </c>
      <c r="C14">
        <v>1700</v>
      </c>
      <c r="D14">
        <v>8.23</v>
      </c>
    </row>
    <row r="15" spans="1:193">
      <c r="A15" s="1" t="s">
        <v>29</v>
      </c>
      <c r="B15" s="16">
        <v>43054</v>
      </c>
      <c r="C15">
        <v>2400</v>
      </c>
      <c r="D15">
        <v>8.34</v>
      </c>
    </row>
    <row r="16" spans="1:19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5"/>
  <sheetViews>
    <sheetView topLeftCell="DP1" workbookViewId="0">
      <selection activeCell="EE7" sqref="E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3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</row>
    <row r="6" spans="1:135">
      <c r="B6" s="15">
        <f>SUM(D6:MI6)</f>
        <v>7674.260000000033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</row>
    <row r="7" spans="1:13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</row>
    <row r="8" spans="1:135">
      <c r="A8" s="8">
        <f>B8/F2</f>
        <v>-4.4585748998846583E-2</v>
      </c>
      <c r="B8" s="7">
        <f>SUM(D8:MI8)</f>
        <v>-2554.7634176339097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" si="63">EE6/EE7</f>
        <v>101.96890184645288</v>
      </c>
    </row>
    <row r="9" spans="1:13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</row>
    <row r="10" spans="1:135">
      <c r="B10" s="10">
        <f>B6/B8</f>
        <v>-3.0039024150062152</v>
      </c>
      <c r="CC10" s="1" t="s">
        <v>75</v>
      </c>
      <c r="CD10" s="1" t="s">
        <v>83</v>
      </c>
    </row>
    <row r="12" spans="1:135">
      <c r="C12" s="1" t="s">
        <v>26</v>
      </c>
      <c r="D12" s="1" t="s">
        <v>27</v>
      </c>
      <c r="E12" s="1" t="s">
        <v>28</v>
      </c>
    </row>
    <row r="13" spans="1:13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35">
      <c r="A14" s="1" t="s">
        <v>29</v>
      </c>
      <c r="B14" s="11">
        <v>42999</v>
      </c>
      <c r="C14">
        <v>1000</v>
      </c>
      <c r="D14">
        <v>18.510000000000002</v>
      </c>
    </row>
    <row r="15" spans="1:13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2018-05-24T09:30:54Z</dcterms:modified>
</cp:coreProperties>
</file>