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5600" yWindow="0" windowWidth="46580" windowHeight="19300" activeTab="1"/>
  </bookViews>
  <sheets>
    <sheet name="19.01" sheetId="3" r:id="rId1"/>
    <sheet name="21.01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  <c r="B8" i="3"/>
  <c r="B3" i="3"/>
  <c r="B4" i="3"/>
  <c r="B5" i="3"/>
  <c r="B6" i="1"/>
  <c r="B7" i="1"/>
  <c r="B3" i="1"/>
  <c r="B4" i="1"/>
  <c r="E8" i="1"/>
</calcChain>
</file>

<file path=xl/sharedStrings.xml><?xml version="1.0" encoding="utf-8"?>
<sst xmlns="http://schemas.openxmlformats.org/spreadsheetml/2006/main" count="53" uniqueCount="45">
  <si>
    <t>Preferred date for your presentation</t>
  </si>
  <si>
    <t>Participants</t>
  </si>
  <si>
    <t>Topic</t>
  </si>
  <si>
    <t>Ivan Mitkov, Sisi Huang, Lam Tuyen Nguyen, Kristina Todorova,  Christiane Gockner</t>
  </si>
  <si>
    <t>CEO Compensation</t>
  </si>
  <si>
    <t>Simon Remy, Jan Witzel,  Christian Raffer, Gerson Engel</t>
  </si>
  <si>
    <t>Statistical analysis of economic factors in German counties</t>
  </si>
  <si>
    <t>Risk profile clustering strategy in portfolio diversification</t>
  </si>
  <si>
    <t>Emma Hennig, Grigorii Morozov, Marina Serpinskaya</t>
  </si>
  <si>
    <t>Inequality measures (based on data of socio-economic studies)</t>
  </si>
  <si>
    <t>Linxi Wang, Dennis Koehn, Mingyang Li</t>
  </si>
  <si>
    <t>House Prices: Advanced Regression Techniques</t>
  </si>
  <si>
    <t>Julian Harke, Ramona Ottow, Elisabeth Riha, Claus Nowak</t>
  </si>
  <si>
    <t>Effects of Natural Desaster on Twitter Behaviour</t>
  </si>
  <si>
    <t>Gio Gioshvili, Tyler Marangi, Ariel Naamat, Julia Bluszcz</t>
  </si>
  <si>
    <t>The Analysis of House Sales in King County, USA</t>
  </si>
  <si>
    <t>Gong, Xun; Yufang, Yan; Christoph Linne; Emil Brodersen</t>
  </si>
  <si>
    <t>Causality between income and democracy</t>
  </si>
  <si>
    <t>Nikolas Höft, Quang Nguyen Duc,  Frederik Schreck, Constantin Meyer-Grant, Joachim Munch</t>
  </si>
  <si>
    <t>Sandra Faltl, Anna Friesen, Michael Schimpke, Marvin Gauer, Laureen Lake</t>
  </si>
  <si>
    <t>Weather impact on casual bike rentals</t>
  </si>
  <si>
    <t>Safura Ragimova,
Zebo Abduganieva,
Isabel Chaquire,
Behdad Karimi,
Arvid Reiche.</t>
  </si>
  <si>
    <t>Thomas Bricke, Rahel Mandaroux, Hannah Klauber, Christin Sauerbier.</t>
  </si>
  <si>
    <t>???</t>
  </si>
  <si>
    <t>Memebers number</t>
  </si>
  <si>
    <t>Analysis of Marketing data (Portuguese Bank)</t>
  </si>
  <si>
    <t>Group</t>
  </si>
  <si>
    <t>20170119_1</t>
  </si>
  <si>
    <t>20170119_2</t>
  </si>
  <si>
    <t>20170119_3</t>
  </si>
  <si>
    <t>20170119_4</t>
  </si>
  <si>
    <t>20170119_5</t>
  </si>
  <si>
    <t>20170119_6</t>
  </si>
  <si>
    <t>20170119_7</t>
  </si>
  <si>
    <t>20170121_1</t>
  </si>
  <si>
    <t>20170121_2</t>
  </si>
  <si>
    <t>20170121_3</t>
  </si>
  <si>
    <t>20170121_4</t>
  </si>
  <si>
    <t>20170121_5</t>
  </si>
  <si>
    <t>20170121_6</t>
  </si>
  <si>
    <t>VaR modelling</t>
  </si>
  <si>
    <t>14:00</t>
  </si>
  <si>
    <t>Time slot(start of presentation)</t>
  </si>
  <si>
    <t>Hyerin Park, Masaru Hashimoto, Xiangren Jiang, Soich Kajisa</t>
  </si>
  <si>
    <t>Janek Willeke,  Lukas Mödl,  Jonas Klein, A. Zakharov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</si>
</sst>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15" fontId="0" fillId="0" borderId="1" xfId="0" applyNumberFormat="1" applyFont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  <xf numFmtId="15" fontId="0" fillId="2" borderId="1" xfId="0" applyNumberFormat="1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0" xfId="0" applyFill="1"/>
    <xf numFmtId="0" fontId="3" fillId="3" borderId="1" xfId="0" applyFont="1" applyFill="1" applyBorder="1" applyAlignment="1">
      <alignment horizontal="right" vertical="top" wrapText="1"/>
    </xf>
    <xf numFmtId="15" fontId="0" fillId="0" borderId="1" xfId="0" applyNumberFormat="1" applyFont="1" applyFill="1" applyBorder="1" applyAlignment="1">
      <alignment vertical="top" wrapText="1"/>
    </xf>
    <xf numFmtId="164" fontId="4" fillId="0" borderId="1" xfId="0" applyNumberFormat="1" applyFont="1" applyBorder="1" applyAlignment="1">
      <alignment vertical="top" wrapText="1"/>
    </xf>
    <xf numFmtId="1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4" fontId="4" fillId="0" borderId="1" xfId="0" applyNumberFormat="1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 vertical="top" wrapText="1"/>
    </xf>
    <xf numFmtId="0" fontId="0" fillId="0" borderId="0" xfId="0" applyAlignment="1">
      <alignment wrapText="1"/>
    </xf>
    <xf numFmtId="0" fontId="0" fillId="0" borderId="0" xfId="0" applyNumberForma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10"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64" formatCode="h:mm;@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164" formatCode="h:mm;@"/>
    </dxf>
    <dxf>
      <numFmt numFmtId="20" formatCode="dd\-mmm\-yy"/>
    </dxf>
    <dxf>
      <alignment horizontal="center" vertical="bottom" textRotation="0" wrapText="0" indent="0" justifyLastLine="0" shrinkToFit="0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:F8" totalsRowShown="0" headerRowDxfId="9">
  <autoFilter ref="A1:F8"/>
  <tableColumns count="6">
    <tableColumn id="1" name="Preferred date for your presentation" dataDxfId="8"/>
    <tableColumn id="2" name="Time slot(start of presentation)" dataDxfId="7">
      <calculatedColumnFormula>B1+TIME(0,5,0)*E1+TIME(0,5,0)</calculatedColumnFormula>
    </tableColumn>
    <tableColumn id="3" name="Participants" dataDxfId="1"/>
    <tableColumn id="4" name="Topic" dataDxfId="0"/>
    <tableColumn id="5" name="Memebers number"/>
    <tableColumn id="6" name="Grou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F7" totalsRowShown="0" tableBorderDxfId="6">
  <autoFilter ref="A1:F7"/>
  <tableColumns count="6">
    <tableColumn id="1" name="Preferred date for your presentation" dataDxfId="5"/>
    <tableColumn id="2" name="Time slot(start of presentation)" dataDxfId="4">
      <calculatedColumnFormula>B1+TIME(0,5,0)*E1+TIME(0,5,0)</calculatedColumnFormula>
    </tableColumn>
    <tableColumn id="3" name="Participants" dataDxfId="3"/>
    <tableColumn id="4" name="Topic" dataDxfId="2"/>
    <tableColumn id="5" name="Memebers number"/>
    <tableColumn id="6" name="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6" sqref="E6"/>
    </sheetView>
  </sheetViews>
  <sheetFormatPr baseColWidth="10" defaultColWidth="27.6640625" defaultRowHeight="14" x14ac:dyDescent="0"/>
  <cols>
    <col min="1" max="6" width="34.5" customWidth="1"/>
  </cols>
  <sheetData>
    <row r="1" spans="1:6" ht="44" customHeight="1">
      <c r="A1" s="15" t="s">
        <v>0</v>
      </c>
      <c r="B1" s="15" t="s">
        <v>42</v>
      </c>
      <c r="C1" s="15" t="s">
        <v>1</v>
      </c>
      <c r="D1" s="15" t="s">
        <v>2</v>
      </c>
      <c r="E1" s="15" t="s">
        <v>24</v>
      </c>
      <c r="F1" s="15" t="s">
        <v>26</v>
      </c>
    </row>
    <row r="2" spans="1:6" ht="44" customHeight="1">
      <c r="A2" s="12">
        <v>42754</v>
      </c>
      <c r="B2" s="14" t="s">
        <v>41</v>
      </c>
      <c r="C2" s="18" t="s">
        <v>3</v>
      </c>
      <c r="D2" s="18" t="s">
        <v>4</v>
      </c>
      <c r="E2" s="19">
        <v>5</v>
      </c>
      <c r="F2" t="s">
        <v>27</v>
      </c>
    </row>
    <row r="3" spans="1:6" ht="44" customHeight="1">
      <c r="A3" s="12">
        <v>42754</v>
      </c>
      <c r="B3" s="13">
        <f>B2+TIME(0,5,0)*E2+TIME(0,5,0)</f>
        <v>0.60416666666666674</v>
      </c>
      <c r="C3" s="18" t="s">
        <v>5</v>
      </c>
      <c r="D3" s="18" t="s">
        <v>6</v>
      </c>
      <c r="E3">
        <v>4</v>
      </c>
      <c r="F3" t="s">
        <v>28</v>
      </c>
    </row>
    <row r="4" spans="1:6" ht="44" customHeight="1">
      <c r="A4" s="12">
        <v>42754</v>
      </c>
      <c r="B4" s="13">
        <f>B3+TIME(0,5,0)*E3+TIME(0,5,0)</f>
        <v>0.62152777777777779</v>
      </c>
      <c r="C4" s="18" t="s">
        <v>8</v>
      </c>
      <c r="D4" s="18" t="s">
        <v>9</v>
      </c>
      <c r="E4">
        <v>3</v>
      </c>
      <c r="F4" t="s">
        <v>29</v>
      </c>
    </row>
    <row r="5" spans="1:6" ht="44" customHeight="1">
      <c r="A5" s="12">
        <v>42754</v>
      </c>
      <c r="B5" s="13">
        <f>B4+TIME(0,5,0)*E4+TIME(0,5,0)</f>
        <v>0.63541666666666663</v>
      </c>
      <c r="C5" s="18" t="s">
        <v>16</v>
      </c>
      <c r="D5" s="18" t="s">
        <v>25</v>
      </c>
      <c r="E5">
        <v>4</v>
      </c>
      <c r="F5" t="s">
        <v>30</v>
      </c>
    </row>
    <row r="6" spans="1:6" ht="44" customHeight="1">
      <c r="A6" s="12">
        <v>42754</v>
      </c>
      <c r="B6" s="13">
        <v>0.67361111111111116</v>
      </c>
      <c r="C6" s="18" t="s">
        <v>43</v>
      </c>
      <c r="D6" s="18" t="s">
        <v>17</v>
      </c>
      <c r="E6">
        <v>4</v>
      </c>
      <c r="F6" t="s">
        <v>31</v>
      </c>
    </row>
    <row r="7" spans="1:6" ht="44" customHeight="1">
      <c r="A7" s="12">
        <v>42754</v>
      </c>
      <c r="B7" s="13">
        <f>B6+TIME(0,5,0)*E6+TIME(0,5,0)</f>
        <v>0.69097222222222221</v>
      </c>
      <c r="C7" s="18" t="s">
        <v>18</v>
      </c>
      <c r="D7" s="18" t="s">
        <v>18</v>
      </c>
      <c r="E7">
        <v>5</v>
      </c>
      <c r="F7" t="s">
        <v>32</v>
      </c>
    </row>
    <row r="8" spans="1:6" ht="44" customHeight="1">
      <c r="A8" s="12">
        <v>42754</v>
      </c>
      <c r="B8" s="13">
        <f>B7+TIME(0,5,0)*E7+TIME(0,5,0)</f>
        <v>0.71180555555555558</v>
      </c>
      <c r="C8" s="18" t="s">
        <v>21</v>
      </c>
      <c r="D8" s="18" t="s">
        <v>20</v>
      </c>
      <c r="E8">
        <v>5</v>
      </c>
      <c r="F8" t="s">
        <v>33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13" sqref="E13"/>
    </sheetView>
  </sheetViews>
  <sheetFormatPr baseColWidth="10" defaultColWidth="18.33203125" defaultRowHeight="14" x14ac:dyDescent="0"/>
  <cols>
    <col min="1" max="1" width="31.6640625" customWidth="1"/>
    <col min="2" max="2" width="22.33203125" customWidth="1"/>
    <col min="3" max="3" width="29" customWidth="1"/>
    <col min="5" max="5" width="18.5" customWidth="1"/>
  </cols>
  <sheetData>
    <row r="1" spans="1:6" ht="28">
      <c r="A1" s="3" t="s">
        <v>0</v>
      </c>
      <c r="B1" s="9" t="s">
        <v>42</v>
      </c>
      <c r="C1" s="3" t="s">
        <v>1</v>
      </c>
      <c r="D1" s="3" t="s">
        <v>2</v>
      </c>
      <c r="E1" s="5" t="s">
        <v>24</v>
      </c>
      <c r="F1" s="5" t="s">
        <v>26</v>
      </c>
    </row>
    <row r="2" spans="1:6" ht="42">
      <c r="A2" s="6">
        <v>42756</v>
      </c>
      <c r="B2" s="17" t="s">
        <v>41</v>
      </c>
      <c r="C2" s="2" t="s">
        <v>22</v>
      </c>
      <c r="D2" s="2" t="s">
        <v>7</v>
      </c>
      <c r="E2">
        <v>4</v>
      </c>
      <c r="F2" t="s">
        <v>34</v>
      </c>
    </row>
    <row r="3" spans="1:6" ht="28">
      <c r="A3" s="10">
        <v>42756</v>
      </c>
      <c r="B3" s="16">
        <f>B2+TIME(0,5,0)*E2+TIME(0,5,0)</f>
        <v>0.60069444444444442</v>
      </c>
      <c r="C3" s="7" t="s">
        <v>44</v>
      </c>
      <c r="D3" s="7" t="s">
        <v>23</v>
      </c>
      <c r="E3" s="8">
        <v>4</v>
      </c>
      <c r="F3" s="8" t="s">
        <v>35</v>
      </c>
    </row>
    <row r="4" spans="1:6" ht="42">
      <c r="A4" s="6">
        <v>42756</v>
      </c>
      <c r="B4" s="11">
        <f>B3+TIME(0,5,0)*E3+TIME(0,5,0)</f>
        <v>0.61805555555555547</v>
      </c>
      <c r="C4" s="2" t="s">
        <v>10</v>
      </c>
      <c r="D4" s="2" t="s">
        <v>11</v>
      </c>
      <c r="E4">
        <v>3</v>
      </c>
      <c r="F4" t="s">
        <v>36</v>
      </c>
    </row>
    <row r="5" spans="1:6" ht="42">
      <c r="A5" s="10">
        <v>42756</v>
      </c>
      <c r="B5" s="16">
        <v>0.66666666666666663</v>
      </c>
      <c r="C5" s="7" t="s">
        <v>12</v>
      </c>
      <c r="D5" s="7" t="s">
        <v>13</v>
      </c>
      <c r="E5" s="8">
        <v>4</v>
      </c>
      <c r="F5" s="8" t="s">
        <v>37</v>
      </c>
    </row>
    <row r="6" spans="1:6" ht="42">
      <c r="A6" s="4">
        <v>42756</v>
      </c>
      <c r="B6" s="11">
        <f>B5+TIME(0,5,0)*E5+TIME(0,5,0)</f>
        <v>0.68402777777777768</v>
      </c>
      <c r="C6" s="1" t="s">
        <v>14</v>
      </c>
      <c r="D6" s="1" t="s">
        <v>15</v>
      </c>
      <c r="E6">
        <v>4</v>
      </c>
      <c r="F6" t="s">
        <v>38</v>
      </c>
    </row>
    <row r="7" spans="1:6" ht="42">
      <c r="A7" s="10">
        <v>42756</v>
      </c>
      <c r="B7" s="16">
        <f>B6+TIME(0,5,0)*E6+TIME(0,5,0)</f>
        <v>0.70138888888888873</v>
      </c>
      <c r="C7" s="7" t="s">
        <v>19</v>
      </c>
      <c r="D7" s="7" t="s">
        <v>40</v>
      </c>
      <c r="E7" s="8">
        <v>5</v>
      </c>
      <c r="F7" s="8" t="s">
        <v>39</v>
      </c>
    </row>
    <row r="8" spans="1:6">
      <c r="B8" s="11"/>
      <c r="E8">
        <f>SUM(E2:E7)</f>
        <v>24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19.01</vt:lpstr>
      <vt:lpstr>21.01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Alla Petukhina</cp:lastModifiedBy>
  <cp:revision/>
  <dcterms:created xsi:type="dcterms:W3CDTF">2006-09-16T00:00:00Z</dcterms:created>
  <dcterms:modified xsi:type="dcterms:W3CDTF">2017-01-06T15:14:14Z</dcterms:modified>
  <cp:category/>
  <cp:contentStatus/>
</cp:coreProperties>
</file>