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5600" windowHeight="12080" tabRatio="787" firstSheet="0" activeTab="3" autoFilterDateGrouping="1"/>
  </bookViews>
  <sheets>
    <sheet xmlns:r="http://schemas.openxmlformats.org/officeDocument/2006/relationships" name="填写注意事项" sheetId="1" state="visible" r:id="rId1"/>
    <sheet xmlns:r="http://schemas.openxmlformats.org/officeDocument/2006/relationships" name="项目基本信息" sheetId="2" state="visible" r:id="rId2"/>
    <sheet xmlns:r="http://schemas.openxmlformats.org/officeDocument/2006/relationships" name="系统功能架构图" sheetId="3" state="visible" r:id="rId3"/>
    <sheet xmlns:r="http://schemas.openxmlformats.org/officeDocument/2006/relationships" name="COSMIC功能点拆分表" sheetId="4" state="visible" r:id="rId4"/>
    <sheet xmlns:r="http://schemas.openxmlformats.org/officeDocument/2006/relationships" name="settings" sheetId="5" state="hidden" r:id="rId5"/>
  </sheets>
  <definedNames>
    <definedName name="__FDS_HYPERLINK_TOGGLE_STATE__" hidden="1">"ON"</definedName>
    <definedName name="_GSRATES_1" hidden="1">"CT300001Latest          "</definedName>
    <definedName name="_GSRATES_2" hidden="1">"CT300001Latest          "</definedName>
    <definedName name="_GSRATES_COUNT" hidden="1">2</definedName>
    <definedName name="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123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b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d"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hi"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ew"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fishqianyu"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qqq"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3"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user"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表"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传输汇聚机房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地方地方"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东海道"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节能减排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局房土建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一级分类">#REF!</definedName>
    <definedName name="支撑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支撑网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s>
  <calcPr calcId="191029" fullCalcOnLoad="1"/>
</workbook>
</file>

<file path=xl/styles.xml><?xml version="1.0" encoding="utf-8"?>
<styleSheet xmlns="http://schemas.openxmlformats.org/spreadsheetml/2006/main">
  <numFmts count="4">
    <numFmt numFmtId="164" formatCode="_ [$¥-804]* #,##0.00_ ;_ [$¥-804]* \-#,##0.00_ ;_ [$¥-804]* &quot;-&quot;??_ ;_ @_ "/>
    <numFmt numFmtId="165" formatCode="0.0_ "/>
    <numFmt numFmtId="166" formatCode="0_ "/>
    <numFmt numFmtId="167" formatCode="#,##0.0_ "/>
  </numFmts>
  <fonts count="48">
    <font>
      <name val="等线"/>
      <charset val="134"/>
      <color theme="1"/>
      <sz val="11"/>
      <scheme val="minor"/>
    </font>
    <font>
      <name val="WPS灵秀黑"/>
      <charset val="134"/>
      <color theme="1"/>
      <sz val="11"/>
    </font>
    <font>
      <name val="WPS灵秀黑"/>
      <charset val="134"/>
      <color theme="1"/>
      <sz val="10"/>
    </font>
    <font>
      <name val="WPS灵秀黑"/>
      <charset val="134"/>
      <sz val="11"/>
    </font>
    <font>
      <name val="WPS灵秀黑"/>
      <charset val="134"/>
      <b val="1"/>
      <sz val="11"/>
    </font>
    <font>
      <name val="WPS灵秀黑"/>
      <charset val="134"/>
      <b val="1"/>
      <sz val="10"/>
    </font>
    <font>
      <name val="微软雅黑"/>
      <charset val="134"/>
      <b val="1"/>
      <sz val="10"/>
    </font>
    <font>
      <name val="等线"/>
      <charset val="134"/>
      <color theme="1"/>
      <sz val="10"/>
      <scheme val="minor"/>
    </font>
    <font>
      <name val="宋体"/>
      <charset val="134"/>
      <color theme="1"/>
      <sz val="10"/>
    </font>
    <font>
      <name val="等线"/>
      <charset val="134"/>
      <color theme="1"/>
      <sz val="12"/>
      <scheme val="minor"/>
    </font>
    <font>
      <name val="等线"/>
      <charset val="134"/>
      <b val="1"/>
      <color rgb="FF000000"/>
      <sz val="14"/>
      <scheme val="minor"/>
    </font>
    <font>
      <name val="等线"/>
      <charset val="134"/>
      <sz val="11"/>
      <scheme val="minor"/>
    </font>
    <font>
      <name val="等线"/>
      <charset val="134"/>
      <b val="1"/>
      <color theme="1"/>
      <sz val="10"/>
      <scheme val="minor"/>
    </font>
    <font>
      <name val="WPS灵秀黑"/>
      <charset val="134"/>
      <b val="1"/>
      <color theme="1"/>
      <sz val="10"/>
    </font>
    <font>
      <name val="宋体"/>
      <charset val="134"/>
      <color theme="0"/>
      <sz val="10"/>
    </font>
    <font>
      <name val="WPS灵秀黑"/>
      <charset val="134"/>
      <b val="1"/>
      <color theme="1"/>
      <sz val="11"/>
    </font>
    <font>
      <name val="等线"/>
      <charset val="134"/>
      <b val="1"/>
      <sz val="11"/>
      <scheme val="minor"/>
    </font>
    <font>
      <name val="微软雅黑"/>
      <charset val="134"/>
      <b val="1"/>
      <color rgb="FF000000"/>
      <sz val="10.5"/>
    </font>
    <font>
      <name val="微软雅黑"/>
      <charset val="134"/>
      <color rgb="FF000000"/>
      <sz val="11"/>
    </font>
    <font>
      <name val="WPS灵秀黑"/>
      <charset val="134"/>
      <color rgb="FF000000"/>
      <sz val="11"/>
    </font>
    <font>
      <name val="等线"/>
      <charset val="134"/>
      <color rgb="FFFF0000"/>
      <sz val="11"/>
      <scheme val="minor"/>
    </font>
    <font>
      <name val="微软雅黑"/>
      <charset val="134"/>
      <color theme="1"/>
      <sz val="10"/>
    </font>
    <font>
      <name val="微软雅黑"/>
      <charset val="134"/>
      <color theme="1"/>
      <sz val="11"/>
    </font>
    <font>
      <name val="微软雅黑"/>
      <charset val="134"/>
      <b val="1"/>
      <color theme="1"/>
      <sz val="11"/>
    </font>
    <font>
      <name val="微软雅黑"/>
      <charset val="134"/>
      <sz val="11"/>
    </font>
    <font>
      <name val="微软雅黑"/>
      <charset val="134"/>
      <color rgb="FFFF0000"/>
      <sz val="11"/>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
      <name val="宋体"/>
      <charset val="134"/>
      <color indexed="8"/>
      <sz val="11"/>
    </font>
    <font>
      <name val="宋体"/>
      <charset val="134"/>
      <sz val="12"/>
    </font>
    <font>
      <name val="Helv"/>
      <charset val="134"/>
      <sz val="10"/>
    </font>
  </fonts>
  <fills count="39">
    <fill>
      <patternFill/>
    </fill>
    <fill>
      <patternFill patternType="gray125"/>
    </fill>
    <fill>
      <patternFill patternType="solid">
        <fgColor theme="0" tint="-0.349986266670736"/>
        <bgColor indexed="64"/>
      </patternFill>
    </fill>
    <fill>
      <patternFill patternType="solid">
        <fgColor theme="0" tint="-0.35"/>
        <bgColor indexed="64"/>
      </patternFill>
    </fill>
    <fill>
      <patternFill patternType="solid">
        <fgColor theme="9" tint="0.6"/>
        <bgColor indexed="64"/>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diagonalDown="1">
      <left style="thin">
        <color auto="1"/>
      </left>
      <right style="thin">
        <color auto="1"/>
      </right>
      <top style="thin">
        <color auto="1"/>
      </top>
      <bottom style="thin">
        <color auto="1"/>
      </bottom>
      <diagonal style="thin">
        <color auto="1"/>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right/>
      <top style="thin">
        <color auto="1"/>
      </top>
      <bottom/>
      <diagonal/>
    </border>
    <border>
      <left/>
      <right style="thin">
        <color auto="1"/>
      </right>
      <top style="thin">
        <color auto="1"/>
      </top>
      <bottom/>
      <diagonal/>
    </border>
  </borders>
  <cellStyleXfs count="72">
    <xf numFmtId="164"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6" fillId="0" borderId="0" applyAlignment="1">
      <alignment vertical="center"/>
    </xf>
    <xf numFmtId="0" fontId="27" fillId="0" borderId="0" applyAlignment="1">
      <alignment vertical="center"/>
    </xf>
    <xf numFmtId="0" fontId="0" fillId="8" borderId="8" applyAlignment="1">
      <alignment vertical="center"/>
    </xf>
    <xf numFmtId="0" fontId="28" fillId="0" borderId="0" applyAlignment="1">
      <alignment vertical="center"/>
    </xf>
    <xf numFmtId="0" fontId="29" fillId="0" borderId="0" applyAlignment="1">
      <alignment vertical="center"/>
    </xf>
    <xf numFmtId="0" fontId="30" fillId="0" borderId="0" applyAlignment="1">
      <alignment vertical="center"/>
    </xf>
    <xf numFmtId="0" fontId="31" fillId="0" borderId="9" applyAlignment="1">
      <alignment vertical="center"/>
    </xf>
    <xf numFmtId="0" fontId="32" fillId="0" borderId="9" applyAlignment="1">
      <alignment vertical="center"/>
    </xf>
    <xf numFmtId="0" fontId="33" fillId="0" borderId="10" applyAlignment="1">
      <alignment vertical="center"/>
    </xf>
    <xf numFmtId="0" fontId="33" fillId="0" borderId="0" applyAlignment="1">
      <alignment vertical="center"/>
    </xf>
    <xf numFmtId="0" fontId="34" fillId="9" borderId="11" applyAlignment="1">
      <alignment vertical="center"/>
    </xf>
    <xf numFmtId="0" fontId="35" fillId="10" borderId="12" applyAlignment="1">
      <alignment vertical="center"/>
    </xf>
    <xf numFmtId="0" fontId="36" fillId="10" borderId="11" applyAlignment="1">
      <alignment vertical="center"/>
    </xf>
    <xf numFmtId="0" fontId="37" fillId="11" borderId="13" applyAlignment="1">
      <alignment vertical="center"/>
    </xf>
    <xf numFmtId="0" fontId="38" fillId="0" borderId="14" applyAlignment="1">
      <alignment vertical="center"/>
    </xf>
    <xf numFmtId="0" fontId="39" fillId="0" borderId="15" applyAlignment="1">
      <alignment vertical="center"/>
    </xf>
    <xf numFmtId="0" fontId="40" fillId="12" borderId="0" applyAlignment="1">
      <alignment vertical="center"/>
    </xf>
    <xf numFmtId="0" fontId="41" fillId="13" borderId="0" applyAlignment="1">
      <alignment vertical="center"/>
    </xf>
    <xf numFmtId="0" fontId="42" fillId="14" borderId="0" applyAlignment="1">
      <alignment vertical="center"/>
    </xf>
    <xf numFmtId="0" fontId="43" fillId="15" borderId="0" applyAlignment="1">
      <alignment vertical="center"/>
    </xf>
    <xf numFmtId="0" fontId="44" fillId="16" borderId="0" applyAlignment="1">
      <alignment vertical="center"/>
    </xf>
    <xf numFmtId="0" fontId="44" fillId="17" borderId="0" applyAlignment="1">
      <alignment vertical="center"/>
    </xf>
    <xf numFmtId="0" fontId="43" fillId="18" borderId="0" applyAlignment="1">
      <alignment vertical="center"/>
    </xf>
    <xf numFmtId="0" fontId="43" fillId="19" borderId="0" applyAlignment="1">
      <alignment vertical="center"/>
    </xf>
    <xf numFmtId="0" fontId="44" fillId="20" borderId="0" applyAlignment="1">
      <alignment vertical="center"/>
    </xf>
    <xf numFmtId="0" fontId="44" fillId="21" borderId="0" applyAlignment="1">
      <alignment vertical="center"/>
    </xf>
    <xf numFmtId="0" fontId="43" fillId="22" borderId="0" applyAlignment="1">
      <alignment vertical="center"/>
    </xf>
    <xf numFmtId="0" fontId="43" fillId="23" borderId="0" applyAlignment="1">
      <alignment vertical="center"/>
    </xf>
    <xf numFmtId="0" fontId="44" fillId="24" borderId="0" applyAlignment="1">
      <alignment vertical="center"/>
    </xf>
    <xf numFmtId="0" fontId="44" fillId="25" borderId="0" applyAlignment="1">
      <alignment vertical="center"/>
    </xf>
    <xf numFmtId="0" fontId="43" fillId="26" borderId="0" applyAlignment="1">
      <alignment vertical="center"/>
    </xf>
    <xf numFmtId="0" fontId="43" fillId="27" borderId="0" applyAlignment="1">
      <alignment vertical="center"/>
    </xf>
    <xf numFmtId="0" fontId="44" fillId="28" borderId="0" applyAlignment="1">
      <alignment vertical="center"/>
    </xf>
    <xf numFmtId="0" fontId="44" fillId="29" borderId="0" applyAlignment="1">
      <alignment vertical="center"/>
    </xf>
    <xf numFmtId="0" fontId="43" fillId="30" borderId="0" applyAlignment="1">
      <alignment vertical="center"/>
    </xf>
    <xf numFmtId="0" fontId="43" fillId="31" borderId="0" applyAlignment="1">
      <alignment vertical="center"/>
    </xf>
    <xf numFmtId="0" fontId="44" fillId="32" borderId="0" applyAlignment="1">
      <alignment vertical="center"/>
    </xf>
    <xf numFmtId="0" fontId="44" fillId="33" borderId="0" applyAlignment="1">
      <alignment vertical="center"/>
    </xf>
    <xf numFmtId="0" fontId="43" fillId="34" borderId="0" applyAlignment="1">
      <alignment vertical="center"/>
    </xf>
    <xf numFmtId="0" fontId="43" fillId="35" borderId="0" applyAlignment="1">
      <alignment vertical="center"/>
    </xf>
    <xf numFmtId="0" fontId="44" fillId="36" borderId="0" applyAlignment="1">
      <alignment vertical="center"/>
    </xf>
    <xf numFmtId="0" fontId="44" fillId="37" borderId="0" applyAlignment="1">
      <alignment vertical="center"/>
    </xf>
    <xf numFmtId="0" fontId="43" fillId="38" borderId="0" applyAlignment="1">
      <alignment vertical="center"/>
    </xf>
    <xf numFmtId="164" fontId="45" fillId="0" borderId="0" applyAlignment="1">
      <alignment vertical="center"/>
    </xf>
    <xf numFmtId="164" fontId="46" fillId="0" borderId="0"/>
    <xf numFmtId="164" fontId="0" fillId="0" borderId="0" applyAlignment="1">
      <alignment vertical="center"/>
    </xf>
    <xf numFmtId="164" fontId="45" fillId="0" borderId="0" applyAlignment="1">
      <alignment vertical="center"/>
    </xf>
    <xf numFmtId="9" fontId="0" fillId="0" borderId="0" applyAlignment="1">
      <alignment vertical="center"/>
    </xf>
    <xf numFmtId="164" fontId="45" fillId="0" borderId="0" applyAlignment="1">
      <alignment vertical="center"/>
    </xf>
    <xf numFmtId="164" fontId="45" fillId="0" borderId="0" applyAlignment="1">
      <alignment vertical="center"/>
    </xf>
    <xf numFmtId="164" fontId="46" fillId="0" borderId="0" applyAlignment="1">
      <alignment vertical="center"/>
    </xf>
    <xf numFmtId="164" fontId="0" fillId="0" borderId="0" applyAlignment="1">
      <alignment vertical="center"/>
    </xf>
    <xf numFmtId="164" fontId="0" fillId="0" borderId="0" applyAlignment="1">
      <alignment vertical="center"/>
    </xf>
    <xf numFmtId="164" fontId="0" fillId="0" borderId="0" applyAlignment="1">
      <alignment vertical="center"/>
    </xf>
    <xf numFmtId="164" fontId="46" fillId="0" borderId="0"/>
    <xf numFmtId="164" fontId="0" fillId="0" borderId="0"/>
    <xf numFmtId="9" fontId="0" fillId="0" borderId="0" applyAlignment="1">
      <alignment vertical="center"/>
    </xf>
    <xf numFmtId="164" fontId="0" fillId="0" borderId="0"/>
    <xf numFmtId="164" fontId="0" fillId="0" borderId="0"/>
    <xf numFmtId="164" fontId="0" fillId="0" borderId="0" applyAlignment="1">
      <alignment vertical="center"/>
    </xf>
    <xf numFmtId="164" fontId="0" fillId="0" borderId="0" applyAlignment="1">
      <alignment vertical="center"/>
    </xf>
    <xf numFmtId="164" fontId="45" fillId="0" borderId="0" applyAlignment="1">
      <alignment vertical="center"/>
    </xf>
    <xf numFmtId="0" fontId="0" fillId="0" borderId="0" applyAlignment="1">
      <alignment vertical="center"/>
    </xf>
    <xf numFmtId="164" fontId="45" fillId="0" borderId="0" applyAlignment="1">
      <alignment vertical="center"/>
    </xf>
    <xf numFmtId="164" fontId="47" fillId="0" borderId="0"/>
    <xf numFmtId="0" fontId="46" fillId="0" borderId="0" applyAlignment="1">
      <alignment vertical="center"/>
    </xf>
  </cellStyleXfs>
  <cellXfs count="124">
    <xf numFmtId="164" fontId="0" fillId="0" borderId="0" pivotButton="0" quotePrefix="0" xfId="0"/>
    <xf numFmtId="0" fontId="0" fillId="0" borderId="0" pivotButton="0" quotePrefix="0" xfId="0"/>
    <xf numFmtId="164" fontId="0" fillId="0" borderId="1" applyAlignment="1" pivotButton="0" quotePrefix="0" xfId="0">
      <alignment horizontal="center" vertical="center"/>
    </xf>
    <xf numFmtId="164" fontId="1" fillId="0" borderId="0" applyAlignment="1" pivotButton="0" quotePrefix="0" xfId="0">
      <alignment horizontal="center" vertical="center"/>
    </xf>
    <xf numFmtId="164" fontId="1" fillId="0" borderId="0" applyAlignment="1" pivotButton="0" quotePrefix="0" xfId="0">
      <alignment horizontal="center"/>
    </xf>
    <xf numFmtId="164" fontId="2" fillId="0" borderId="0" applyAlignment="1" pivotButton="0" quotePrefix="0" xfId="0">
      <alignment horizontal="center"/>
    </xf>
    <xf numFmtId="164" fontId="1" fillId="0" borderId="0" applyAlignment="1" pivotButton="0" quotePrefix="0" xfId="0">
      <alignment horizontal="left" vertical="center"/>
    </xf>
    <xf numFmtId="164" fontId="1" fillId="0" borderId="0" applyAlignment="1" pivotButton="0" quotePrefix="0" xfId="0">
      <alignment horizontal="left"/>
    </xf>
    <xf numFmtId="0" fontId="1" fillId="0" borderId="0" applyAlignment="1" pivotButton="0" quotePrefix="0" xfId="0">
      <alignment horizontal="center"/>
    </xf>
    <xf numFmtId="164" fontId="3" fillId="0" borderId="0" applyAlignment="1" pivotButton="0" quotePrefix="0" xfId="0">
      <alignment horizontal="left"/>
    </xf>
    <xf numFmtId="164" fontId="3" fillId="0" borderId="0" applyAlignment="1" pivotButton="0" quotePrefix="0" xfId="0">
      <alignment horizontal="center"/>
    </xf>
    <xf numFmtId="164" fontId="4" fillId="0" borderId="1" applyAlignment="1" pivotButton="0" quotePrefix="0" xfId="0">
      <alignment horizontal="center" vertical="center"/>
    </xf>
    <xf numFmtId="0" fontId="0" fillId="0" borderId="2" pivotButton="0" quotePrefix="0" xfId="0"/>
    <xf numFmtId="0" fontId="0" fillId="0" borderId="3" pivotButton="0" quotePrefix="0" xfId="0"/>
    <xf numFmtId="49" fontId="5" fillId="0" borderId="1" applyAlignment="1" pivotButton="0" quotePrefix="0" xfId="0">
      <alignment horizontal="center" vertical="center"/>
    </xf>
    <xf numFmtId="164" fontId="4" fillId="0" borderId="1" applyAlignment="1" pivotButton="0" quotePrefix="0" xfId="0">
      <alignment horizontal="center"/>
    </xf>
    <xf numFmtId="49" fontId="5" fillId="0" borderId="1" applyAlignment="1" pivotButton="0" quotePrefix="0" xfId="0">
      <alignment horizontal="left" vertical="center" wrapText="1"/>
    </xf>
    <xf numFmtId="164" fontId="5" fillId="0" borderId="1" applyAlignment="1" pivotButton="0" quotePrefix="0" xfId="0">
      <alignment horizontal="left" vertical="center" wrapText="1"/>
    </xf>
    <xf numFmtId="49" fontId="5" fillId="0" borderId="1" applyAlignment="1" pivotButton="0" quotePrefix="0" xfId="0">
      <alignment horizontal="left" vertical="center"/>
    </xf>
    <xf numFmtId="0" fontId="0" fillId="0" borderId="4" pivotButton="0" quotePrefix="0" xfId="0"/>
    <xf numFmtId="164" fontId="1" fillId="0" borderId="1" applyAlignment="1" pivotButton="0" quotePrefix="0" xfId="0">
      <alignment horizontal="left" vertical="center" wrapText="1"/>
    </xf>
    <xf numFmtId="164" fontId="1" fillId="0" borderId="1" applyAlignment="1" pivotButton="0" quotePrefix="0" xfId="0">
      <alignment horizontal="center" vertical="center"/>
    </xf>
    <xf numFmtId="164" fontId="1" fillId="0" borderId="1" applyAlignment="1" pivotButton="0" quotePrefix="0" xfId="0">
      <alignment horizontal="left" vertical="center"/>
    </xf>
    <xf numFmtId="164" fontId="1" fillId="0" borderId="1" applyAlignment="1" pivotButton="0" quotePrefix="0" xfId="0">
      <alignment horizontal="left"/>
    </xf>
    <xf numFmtId="0" fontId="0" fillId="0" borderId="5" pivotButton="0" quotePrefix="0" xfId="0"/>
    <xf numFmtId="0" fontId="4" fillId="0" borderId="1" applyAlignment="1" pivotButton="0" quotePrefix="0" xfId="0">
      <alignment horizontal="center" vertical="center"/>
    </xf>
    <xf numFmtId="49" fontId="5" fillId="0" borderId="1" applyAlignment="1" pivotButton="0" quotePrefix="0" xfId="0">
      <alignment horizontal="center" vertical="center" wrapText="1"/>
    </xf>
    <xf numFmtId="0" fontId="5" fillId="0" borderId="1" applyAlignment="1" pivotButton="0" quotePrefix="0" xfId="0">
      <alignment horizontal="center" vertical="center"/>
    </xf>
    <xf numFmtId="164" fontId="5" fillId="0" borderId="1" applyAlignment="1" pivotButton="0" quotePrefix="0" xfId="0">
      <alignment horizontal="center" vertical="center"/>
    </xf>
    <xf numFmtId="164" fontId="6" fillId="0" borderId="1" applyAlignment="1" pivotButton="0" quotePrefix="0" xfId="0">
      <alignment horizontal="center" vertical="center" wrapText="1"/>
    </xf>
    <xf numFmtId="0" fontId="1" fillId="0" borderId="1" applyAlignment="1" pivotButton="0" quotePrefix="0" xfId="0">
      <alignment horizontal="center"/>
    </xf>
    <xf numFmtId="164" fontId="3" fillId="0" borderId="1" applyAlignment="1" pivotButton="0" quotePrefix="0" xfId="0">
      <alignment horizontal="left"/>
    </xf>
    <xf numFmtId="164" fontId="3" fillId="0" borderId="1" applyAlignment="1" pivotButton="0" quotePrefix="0" xfId="0">
      <alignment horizontal="center"/>
    </xf>
    <xf numFmtId="164" fontId="1" fillId="0" borderId="1" applyAlignment="1" pivotButton="0" quotePrefix="0" xfId="0">
      <alignment horizontal="center"/>
    </xf>
    <xf numFmtId="164" fontId="7" fillId="0" borderId="0" applyAlignment="1" pivotButton="0" quotePrefix="0" xfId="66">
      <alignment vertical="center"/>
    </xf>
    <xf numFmtId="0" fontId="8" fillId="0" borderId="0" applyAlignment="1" pivotButton="0" quotePrefix="0" xfId="68">
      <alignment vertical="center"/>
    </xf>
    <xf numFmtId="164" fontId="9" fillId="0" borderId="0" applyAlignment="1" pivotButton="0" quotePrefix="0" xfId="66">
      <alignment vertical="center"/>
    </xf>
    <xf numFmtId="0" fontId="0" fillId="0" borderId="0" applyAlignment="1" pivotButton="0" quotePrefix="0" xfId="0">
      <alignment vertical="center"/>
    </xf>
    <xf numFmtId="0" fontId="10" fillId="2" borderId="0" applyAlignment="1" pivotButton="0" quotePrefix="0" xfId="0">
      <alignment vertical="center"/>
    </xf>
    <xf numFmtId="0" fontId="11" fillId="0" borderId="0" applyAlignment="1" pivotButton="0" quotePrefix="0" xfId="0">
      <alignment horizontal="justify" vertical="center" wrapText="1"/>
    </xf>
    <xf numFmtId="0" fontId="0" fillId="0" borderId="0" applyAlignment="1" pivotButton="0" quotePrefix="0" xfId="0">
      <alignment horizontal="justify" vertical="center"/>
    </xf>
    <xf numFmtId="0" fontId="0" fillId="0" borderId="0" applyAlignment="1" pivotButton="0" quotePrefix="0" xfId="0">
      <alignment horizontal="justify" vertical="center" wrapText="1"/>
    </xf>
    <xf numFmtId="0" fontId="10" fillId="3" borderId="0" applyAlignment="1" pivotButton="0" quotePrefix="0" xfId="0">
      <alignment vertical="center"/>
    </xf>
    <xf numFmtId="0" fontId="10" fillId="0" borderId="0" applyAlignment="1" pivotButton="0" quotePrefix="0" xfId="0">
      <alignment vertical="center"/>
    </xf>
    <xf numFmtId="164" fontId="12" fillId="0" borderId="0" applyAlignment="1" pivotButton="0" quotePrefix="0" xfId="66">
      <alignment vertical="center"/>
    </xf>
    <xf numFmtId="0" fontId="13" fillId="4" borderId="1" applyAlignment="1" pivotButton="0" quotePrefix="0" xfId="68">
      <alignment horizontal="center" vertical="center" wrapText="1"/>
    </xf>
    <xf numFmtId="0" fontId="13" fillId="0" borderId="1" applyAlignment="1" pivotButton="0" quotePrefix="0" xfId="68">
      <alignment horizontal="center" vertical="center" wrapText="1"/>
    </xf>
    <xf numFmtId="165" fontId="13" fillId="0" borderId="1" applyAlignment="1" pivotButton="0" quotePrefix="0" xfId="68">
      <alignment horizontal="center" vertical="center" wrapText="1"/>
    </xf>
    <xf numFmtId="0" fontId="14" fillId="0" borderId="0" applyAlignment="1" applyProtection="1" pivotButton="0" quotePrefix="0" xfId="68">
      <alignment horizontal="center" vertical="center"/>
      <protection locked="1" hidden="1"/>
    </xf>
    <xf numFmtId="0" fontId="15" fillId="0" borderId="0" applyAlignment="1" pivotButton="0" quotePrefix="0" xfId="0">
      <alignment vertical="center" wrapText="1"/>
    </xf>
    <xf numFmtId="0" fontId="13" fillId="0" borderId="0" applyAlignment="1" pivotButton="0" quotePrefix="0" xfId="68">
      <alignment horizontal="center" vertical="center" wrapText="1"/>
    </xf>
    <xf numFmtId="165" fontId="13" fillId="0" borderId="0" applyAlignment="1" pivotButton="0" quotePrefix="0" xfId="68">
      <alignment horizontal="center" vertical="center" wrapText="1"/>
    </xf>
    <xf numFmtId="164" fontId="2" fillId="0" borderId="0" applyAlignment="1" pivotButton="0" quotePrefix="0" xfId="66">
      <alignment vertical="center"/>
    </xf>
    <xf numFmtId="0" fontId="13" fillId="4" borderId="6" applyAlignment="1" pivotButton="0" quotePrefix="0" xfId="0">
      <alignment horizontal="center" vertical="center"/>
    </xf>
    <xf numFmtId="0" fontId="13" fillId="4" borderId="3" applyAlignment="1" pivotButton="0" quotePrefix="0" xfId="0">
      <alignment horizontal="center" vertical="center"/>
    </xf>
    <xf numFmtId="0" fontId="13" fillId="4" borderId="1" applyAlignment="1" pivotButton="0" quotePrefix="0" xfId="0">
      <alignment horizontal="center" vertical="center"/>
    </xf>
    <xf numFmtId="0" fontId="13" fillId="0" borderId="1" applyAlignment="1" pivotButton="0" quotePrefix="0" xfId="0">
      <alignment horizontal="center" vertical="center"/>
    </xf>
    <xf numFmtId="0" fontId="13" fillId="0" borderId="3" applyAlignment="1" pivotButton="0" quotePrefix="0" xfId="0">
      <alignment vertical="center"/>
    </xf>
    <xf numFmtId="0" fontId="13" fillId="0" borderId="1" applyAlignment="1" pivotButton="0" quotePrefix="0" xfId="0">
      <alignment vertical="center"/>
    </xf>
    <xf numFmtId="0" fontId="16" fillId="0" borderId="0" applyAlignment="1" pivotButton="0" quotePrefix="0" xfId="0">
      <alignment horizontal="left" vertical="center" wrapText="1"/>
    </xf>
    <xf numFmtId="0" fontId="16" fillId="0" borderId="0" applyAlignment="1" pivotButton="0" quotePrefix="0" xfId="0">
      <alignment vertical="center" wrapText="1"/>
    </xf>
    <xf numFmtId="0" fontId="0" fillId="0" borderId="0" applyAlignment="1" pivotButton="0" quotePrefix="0" xfId="0">
      <alignment horizontal="center" vertical="center"/>
    </xf>
    <xf numFmtId="0" fontId="14" fillId="0" borderId="0" applyAlignment="1" applyProtection="1" pivotButton="0" quotePrefix="0" xfId="68">
      <alignment vertical="center"/>
      <protection locked="1" hidden="1"/>
    </xf>
    <xf numFmtId="164" fontId="0" fillId="5" borderId="0" applyAlignment="1" pivotButton="0" quotePrefix="0" xfId="63">
      <alignment horizontal="left" vertical="center"/>
    </xf>
    <xf numFmtId="164" fontId="0" fillId="5" borderId="0" applyAlignment="1" pivotButton="0" quotePrefix="0" xfId="63">
      <alignment vertical="center"/>
    </xf>
    <xf numFmtId="164" fontId="17" fillId="6" borderId="1" applyAlignment="1" pivotButton="0" quotePrefix="0" xfId="63">
      <alignment horizontal="center" vertical="center" wrapText="1"/>
    </xf>
    <xf numFmtId="164" fontId="18" fillId="5" borderId="7" applyAlignment="1" pivotButton="0" quotePrefix="0" xfId="63">
      <alignment horizontal="center" vertical="center" wrapText="1"/>
    </xf>
    <xf numFmtId="164" fontId="18" fillId="0" borderId="7" applyAlignment="1" pivotButton="0" quotePrefix="0" xfId="63">
      <alignment horizontal="center" vertical="center" wrapText="1"/>
    </xf>
    <xf numFmtId="166" fontId="18" fillId="0" borderId="7" applyAlignment="1" pivotButton="0" quotePrefix="0" xfId="63">
      <alignment horizontal="center" vertical="center" wrapText="1"/>
    </xf>
    <xf numFmtId="167" fontId="18" fillId="0" borderId="7" applyAlignment="1" pivotButton="0" quotePrefix="0" xfId="63">
      <alignment horizontal="center" vertical="center" wrapText="1"/>
    </xf>
    <xf numFmtId="164" fontId="19" fillId="0" borderId="7" applyAlignment="1" pivotButton="0" quotePrefix="0" xfId="63">
      <alignment horizontal="center" vertical="center" wrapText="1"/>
    </xf>
    <xf numFmtId="164" fontId="0" fillId="5" borderId="0" applyAlignment="1" pivotButton="0" quotePrefix="0" xfId="63">
      <alignment vertical="center" wrapText="1"/>
    </xf>
    <xf numFmtId="164" fontId="20" fillId="5" borderId="0" applyAlignment="1" pivotButton="0" quotePrefix="0" xfId="63">
      <alignment vertical="center"/>
    </xf>
    <xf numFmtId="164" fontId="21" fillId="0" borderId="0" pivotButton="0" quotePrefix="0" xfId="0"/>
    <xf numFmtId="164" fontId="22" fillId="0" borderId="0" pivotButton="0" quotePrefix="0" xfId="0"/>
    <xf numFmtId="164" fontId="23" fillId="7" borderId="1" applyAlignment="1" pivotButton="0" quotePrefix="0" xfId="0">
      <alignment horizontal="center" vertical="center"/>
    </xf>
    <xf numFmtId="164" fontId="22" fillId="0" borderId="1" applyAlignment="1" pivotButton="0" quotePrefix="0" xfId="0">
      <alignment horizontal="left" vertical="center"/>
    </xf>
    <xf numFmtId="164" fontId="22" fillId="0" borderId="1" applyAlignment="1" pivotButton="0" quotePrefix="0" xfId="0">
      <alignment horizontal="left" vertical="center" wrapText="1"/>
    </xf>
    <xf numFmtId="164" fontId="24" fillId="0" borderId="1" applyAlignment="1" pivotButton="0" quotePrefix="0" xfId="0">
      <alignment vertical="center" wrapText="1"/>
    </xf>
    <xf numFmtId="164" fontId="25" fillId="0" borderId="1" applyAlignment="1" pivotButton="0" quotePrefix="0" xfId="0">
      <alignment horizontal="left" vertical="center"/>
    </xf>
    <xf numFmtId="164" fontId="22" fillId="0" borderId="0" pivotButton="0" quotePrefix="0" xfId="0"/>
    <xf numFmtId="164" fontId="21" fillId="0" borderId="0" pivotButton="0" quotePrefix="0" xfId="0"/>
    <xf numFmtId="164" fontId="23" fillId="7" borderId="1" applyAlignment="1" pivotButton="0" quotePrefix="0" xfId="0">
      <alignment horizontal="center" vertical="center"/>
    </xf>
    <xf numFmtId="164" fontId="22" fillId="0" borderId="1" applyAlignment="1" pivotButton="0" quotePrefix="0" xfId="0">
      <alignment horizontal="left" vertical="center"/>
    </xf>
    <xf numFmtId="164" fontId="22" fillId="0" borderId="1" applyAlignment="1" pivotButton="0" quotePrefix="0" xfId="0">
      <alignment horizontal="left" vertical="center" wrapText="1"/>
    </xf>
    <xf numFmtId="164" fontId="24" fillId="0" borderId="1" applyAlignment="1" pivotButton="0" quotePrefix="0" xfId="0">
      <alignment vertical="center" wrapText="1"/>
    </xf>
    <xf numFmtId="164" fontId="25" fillId="0" borderId="1" applyAlignment="1" pivotButton="0" quotePrefix="0" xfId="0">
      <alignment horizontal="left" vertical="center"/>
    </xf>
    <xf numFmtId="164" fontId="0" fillId="5" borderId="0" applyAlignment="1" pivotButton="0" quotePrefix="0" xfId="63">
      <alignment horizontal="left" vertical="center"/>
    </xf>
    <xf numFmtId="164" fontId="0" fillId="5" borderId="0" applyAlignment="1" pivotButton="0" quotePrefix="0" xfId="63">
      <alignment vertical="center"/>
    </xf>
    <xf numFmtId="164" fontId="17" fillId="6" borderId="1" applyAlignment="1" pivotButton="0" quotePrefix="0" xfId="63">
      <alignment horizontal="center" vertical="center" wrapText="1"/>
    </xf>
    <xf numFmtId="164" fontId="18" fillId="5" borderId="7" applyAlignment="1" pivotButton="0" quotePrefix="0" xfId="63">
      <alignment horizontal="center" vertical="center" wrapText="1"/>
    </xf>
    <xf numFmtId="164" fontId="18" fillId="0" borderId="7" applyAlignment="1" pivotButton="0" quotePrefix="0" xfId="63">
      <alignment horizontal="center" vertical="center" wrapText="1"/>
    </xf>
    <xf numFmtId="166" fontId="18" fillId="0" borderId="7" applyAlignment="1" pivotButton="0" quotePrefix="0" xfId="63">
      <alignment horizontal="center" vertical="center" wrapText="1"/>
    </xf>
    <xf numFmtId="167" fontId="18" fillId="0" borderId="7" applyAlignment="1" pivotButton="0" quotePrefix="0" xfId="63">
      <alignment horizontal="center" vertical="center" wrapText="1"/>
    </xf>
    <xf numFmtId="164" fontId="19" fillId="0" borderId="7" applyAlignment="1" pivotButton="0" quotePrefix="0" xfId="63">
      <alignment horizontal="center" vertical="center" wrapText="1"/>
    </xf>
    <xf numFmtId="164" fontId="20" fillId="5" borderId="0" applyAlignment="1" pivotButton="0" quotePrefix="0" xfId="63">
      <alignment vertical="center"/>
    </xf>
    <xf numFmtId="164" fontId="0" fillId="5" borderId="0" applyAlignment="1" pivotButton="0" quotePrefix="0" xfId="63">
      <alignment vertical="center" wrapText="1"/>
    </xf>
    <xf numFmtId="164" fontId="7" fillId="0" borderId="0" applyAlignment="1" pivotButton="0" quotePrefix="0" xfId="66">
      <alignment vertical="center"/>
    </xf>
    <xf numFmtId="164" fontId="0" fillId="0" borderId="0" pivotButton="0" quotePrefix="0" xfId="0"/>
    <xf numFmtId="164" fontId="12" fillId="0" borderId="0" applyAlignment="1" pivotButton="0" quotePrefix="0" xfId="66">
      <alignment vertical="center"/>
    </xf>
    <xf numFmtId="165" fontId="13" fillId="0" borderId="1" applyAlignment="1" pivotButton="0" quotePrefix="0" xfId="68">
      <alignment horizontal="center" vertical="center" wrapText="1"/>
    </xf>
    <xf numFmtId="165" fontId="13" fillId="0" borderId="0" applyAlignment="1" pivotButton="0" quotePrefix="0" xfId="68">
      <alignment horizontal="center" vertical="center" wrapText="1"/>
    </xf>
    <xf numFmtId="164" fontId="2" fillId="0" borderId="0" applyAlignment="1" pivotButton="0" quotePrefix="0" xfId="66">
      <alignment vertical="center"/>
    </xf>
    <xf numFmtId="164" fontId="9" fillId="0" borderId="0" applyAlignment="1" pivotButton="0" quotePrefix="0" xfId="66">
      <alignment vertical="center"/>
    </xf>
    <xf numFmtId="164" fontId="1" fillId="0" borderId="0" applyAlignment="1" pivotButton="0" quotePrefix="0" xfId="0">
      <alignment horizontal="center"/>
    </xf>
    <xf numFmtId="164" fontId="1" fillId="0" borderId="0" applyAlignment="1" pivotButton="0" quotePrefix="0" xfId="0">
      <alignment horizontal="center" vertical="center"/>
    </xf>
    <xf numFmtId="164" fontId="1" fillId="0" borderId="0" applyAlignment="1" pivotButton="0" quotePrefix="0" xfId="0">
      <alignment horizontal="left" vertical="center"/>
    </xf>
    <xf numFmtId="164" fontId="1" fillId="0" borderId="0" applyAlignment="1" pivotButton="0" quotePrefix="0" xfId="0">
      <alignment horizontal="left"/>
    </xf>
    <xf numFmtId="164" fontId="3" fillId="0" borderId="0" applyAlignment="1" pivotButton="0" quotePrefix="0" xfId="0">
      <alignment horizontal="left"/>
    </xf>
    <xf numFmtId="164" fontId="3" fillId="0" borderId="0" applyAlignment="1" pivotButton="0" quotePrefix="0" xfId="0">
      <alignment horizontal="center"/>
    </xf>
    <xf numFmtId="164" fontId="4" fillId="0" borderId="1" applyAlignment="1" pivotButton="0" quotePrefix="0" xfId="0">
      <alignment horizontal="center" vertical="center"/>
    </xf>
    <xf numFmtId="164" fontId="4" fillId="0" borderId="1" applyAlignment="1" pivotButton="0" quotePrefix="0" xfId="0">
      <alignment horizontal="center"/>
    </xf>
    <xf numFmtId="164" fontId="5" fillId="0" borderId="1" applyAlignment="1" pivotButton="0" quotePrefix="0" xfId="0">
      <alignment horizontal="left" vertical="center" wrapText="1"/>
    </xf>
    <xf numFmtId="164" fontId="5" fillId="0" borderId="1" applyAlignment="1" pivotButton="0" quotePrefix="0" xfId="0">
      <alignment horizontal="center" vertical="center"/>
    </xf>
    <xf numFmtId="164" fontId="6" fillId="0" borderId="1" applyAlignment="1" pivotButton="0" quotePrefix="0" xfId="0">
      <alignment horizontal="center" vertical="center" wrapText="1"/>
    </xf>
    <xf numFmtId="164" fontId="2" fillId="0" borderId="0" applyAlignment="1" pivotButton="0" quotePrefix="0" xfId="0">
      <alignment horizontal="center"/>
    </xf>
    <xf numFmtId="164" fontId="1" fillId="0" borderId="1" applyAlignment="1" pivotButton="0" quotePrefix="0" xfId="0">
      <alignment horizontal="left" vertical="center" wrapText="1"/>
    </xf>
    <xf numFmtId="164" fontId="1" fillId="0" borderId="1" applyAlignment="1" pivotButton="0" quotePrefix="0" xfId="0">
      <alignment horizontal="center" vertical="center"/>
    </xf>
    <xf numFmtId="164" fontId="1" fillId="0" borderId="1" applyAlignment="1" pivotButton="0" quotePrefix="0" xfId="0">
      <alignment horizontal="left" vertical="center"/>
    </xf>
    <xf numFmtId="164" fontId="1" fillId="0" borderId="1" applyAlignment="1" pivotButton="0" quotePrefix="0" xfId="0">
      <alignment horizontal="left"/>
    </xf>
    <xf numFmtId="164" fontId="3" fillId="0" borderId="1" applyAlignment="1" pivotButton="0" quotePrefix="0" xfId="0">
      <alignment horizontal="left"/>
    </xf>
    <xf numFmtId="164" fontId="3" fillId="0" borderId="1" applyAlignment="1" pivotButton="0" quotePrefix="0" xfId="0">
      <alignment horizontal="center"/>
    </xf>
    <xf numFmtId="164" fontId="1" fillId="0" borderId="1" applyAlignment="1" pivotButton="0" quotePrefix="0" xfId="0">
      <alignment horizontal="center"/>
    </xf>
    <xf numFmtId="164" fontId="0" fillId="0" borderId="1" applyAlignment="1" pivotButton="0" quotePrefix="0" xfId="0">
      <alignment horizontal="center" vertical="center"/>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4" xfId="49"/>
    <cellStyle name="0,0_x000d__x000a_NA_x0008__x0004_ 4" xfId="50"/>
    <cellStyle name="常规 6" xfId="51"/>
    <cellStyle name="普通 2" xfId="52"/>
    <cellStyle name="百分比 2" xfId="53"/>
    <cellStyle name="常规 2 2 2" xfId="54"/>
    <cellStyle name="常规 2 2 3" xfId="55"/>
    <cellStyle name="常规 3 2" xfId="56"/>
    <cellStyle name="常规 2 2" xfId="57"/>
    <cellStyle name="常规 3 4" xfId="58"/>
    <cellStyle name="常规 10" xfId="59"/>
    <cellStyle name="0,0_x000d__x000a_NA_x0008__x0004_ 4 2" xfId="60"/>
    <cellStyle name="常规 2" xfId="61"/>
    <cellStyle name="百分比 3" xfId="62"/>
    <cellStyle name="常规 3" xfId="63"/>
    <cellStyle name="常规 4" xfId="64"/>
    <cellStyle name="常规 4 2" xfId="65"/>
    <cellStyle name="常规 5" xfId="66"/>
    <cellStyle name="常规 7" xfId="67"/>
    <cellStyle name="常规 8" xfId="68"/>
    <cellStyle name="普通 2 2" xfId="69"/>
    <cellStyle name="样式 1" xfId="70"/>
    <cellStyle name="Normal 7" xfId="7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codeName="Sheet5">
    <tabColor rgb="FFFF0000"/>
    <outlinePr summaryBelow="1" summaryRight="1"/>
    <pageSetUpPr/>
  </sheetPr>
  <dimension ref="A1:A8"/>
  <sheetViews>
    <sheetView workbookViewId="0">
      <selection activeCell="A20" sqref="A20"/>
    </sheetView>
  </sheetViews>
  <sheetFormatPr baseColWidth="8" defaultColWidth="8.66666666666667" defaultRowHeight="16.5" outlineLevelRow="7"/>
  <cols>
    <col width="118" customWidth="1" style="80" min="1" max="1"/>
    <col width="8.66666666666667" customWidth="1" style="80" min="2" max="16384"/>
  </cols>
  <sheetData>
    <row r="1" ht="25" customFormat="1" customHeight="1" s="81">
      <c r="A1" s="82" t="inlineStr">
        <is>
          <t>填写注意事项</t>
        </is>
      </c>
    </row>
    <row r="2" ht="25" customHeight="1" s="1">
      <c r="A2" s="83" t="inlineStr">
        <is>
          <t>1、需填写3个sheet信息：项目基本信息、系统功能架构图、COSMIC功能点拆分表。</t>
        </is>
      </c>
    </row>
    <row r="3" ht="36" customHeight="1" s="1">
      <c r="A3" s="84" t="inlineStr">
        <is>
          <t>2、系统架构图和功能架构图分别填写，如果系统不同部分有不同的架构，应区别填写。功能架构图注意填写本期功能的新增、优化、复用情况，注意和功能点拆分表的对应。</t>
        </is>
      </c>
    </row>
    <row r="4" ht="36" customHeight="1" s="1">
      <c r="A4" s="85" t="inlineStr">
        <is>
          <t>3、COSMIC功能点拆分表注意填写对应项目建议书章节、本期功能属性等列，具体填写要求见列名批注。注意本期功能属性只能填写本期新增、本期优化、本期复用。其中本期新增解释为本期全新开发，本期优化解释为前期原有本期变更，本期复用解释为前期开发本期复用。</t>
        </is>
      </c>
    </row>
    <row r="5" ht="25" customHeight="1" s="1">
      <c r="A5" s="86" t="inlineStr">
        <is>
          <t>4、项目基本信息中送审人天应和工作量WBS分解表结果保持一致。</t>
        </is>
      </c>
    </row>
    <row r="6" ht="25" customHeight="1" s="1">
      <c r="A6" s="86" t="inlineStr">
        <is>
          <t>5、原则上COSMIC功能点拆分表中B、C、D列应和WBS分解表的一、二、三级目录保持一致。</t>
        </is>
      </c>
    </row>
    <row r="7" ht="25" customHeight="1" s="1">
      <c r="A7" s="86" t="inlineStr">
        <is>
          <t>6、COSMIC功能点拆分表不允许插列。</t>
        </is>
      </c>
    </row>
    <row r="8" ht="25" customHeight="1" s="1">
      <c r="A8" s="86" t="inlineStr">
        <is>
          <t>7、未确定厂家的项目需注意：无需填写厂家名称等信息。</t>
        </is>
      </c>
    </row>
  </sheetData>
  <pageMargins left="0.7" right="0.7" top="0.75" bottom="0.75" header="0.3" footer="0.3"/>
  <pageSetup orientation="portrait" paperSize="9"/>
</worksheet>
</file>

<file path=xl/worksheets/sheet2.xml><?xml version="1.0" encoding="utf-8"?>
<worksheet xmlns="http://schemas.openxmlformats.org/spreadsheetml/2006/main">
  <sheetPr codeName="Sheet4">
    <outlinePr summaryBelow="1" summaryRight="1"/>
    <pageSetUpPr/>
  </sheetPr>
  <dimension ref="A1:I7"/>
  <sheetViews>
    <sheetView workbookViewId="0">
      <selection activeCell="H3" sqref="H3"/>
    </sheetView>
  </sheetViews>
  <sheetFormatPr baseColWidth="8" defaultColWidth="8.83333333333333" defaultRowHeight="14" outlineLevelRow="6"/>
  <cols>
    <col width="11.1666666666667" customWidth="1" style="87" min="1" max="1"/>
    <col width="50.5833333333333" customWidth="1" style="88" min="2" max="2"/>
    <col width="31.1083333333333" customWidth="1" style="88" min="3" max="3"/>
    <col width="19.75" customWidth="1" style="88" min="4" max="4"/>
    <col width="16.1666666666667" customWidth="1" style="88" min="5" max="5"/>
    <col width="18.1666666666667" customWidth="1" style="88" min="6" max="6"/>
    <col width="10.1666666666667" customWidth="1" style="88" min="7" max="7"/>
    <col width="8.25" customWidth="1" style="88" min="8" max="8"/>
    <col width="8.83333333333333" customWidth="1" style="88" min="9" max="16384"/>
  </cols>
  <sheetData>
    <row r="1">
      <c r="A1" s="89" t="inlineStr">
        <is>
          <t>IT需求工单</t>
        </is>
      </c>
      <c r="B1" s="89" t="inlineStr">
        <is>
          <t>项目名称</t>
        </is>
      </c>
      <c r="C1" s="89" t="inlineStr">
        <is>
          <t>厂家</t>
        </is>
      </c>
      <c r="D1" s="89" t="inlineStr">
        <is>
          <t>项目所属IT系统分类</t>
        </is>
      </c>
      <c r="E1" s="89" t="inlineStr">
        <is>
          <t>送审功能点</t>
        </is>
      </c>
      <c r="F1" s="89" t="inlineStr">
        <is>
          <t>送审人天</t>
        </is>
      </c>
      <c r="G1" s="89" t="inlineStr">
        <is>
          <t>人天单价不含税(元)</t>
        </is>
      </c>
      <c r="H1" s="89" t="inlineStr">
        <is>
          <t>送审投资不含税（万元）</t>
        </is>
      </c>
    </row>
    <row r="2" ht="33" customHeight="1" s="1">
      <c r="A2" s="19" t="n"/>
      <c r="B2" s="19" t="n"/>
      <c r="C2" s="19" t="n"/>
      <c r="D2" s="19" t="n"/>
      <c r="E2" s="19" t="n"/>
      <c r="F2" s="19" t="n"/>
      <c r="G2" s="19" t="n"/>
      <c r="H2" s="19" t="n"/>
    </row>
    <row r="3" ht="43" customHeight="1" s="1">
      <c r="A3" s="90" t="inlineStr">
        <is>
          <t>关于沙盘及智慧拓客工单透明化的需求</t>
        </is>
      </c>
      <c r="B3" s="91" t="inlineStr">
        <is>
          <t>关于沙盘及智慧拓客工单透明化的需求</t>
        </is>
      </c>
      <c r="C3" s="91" t="inlineStr">
        <is>
          <t>北京思特奇信息技术股份有限公司</t>
        </is>
      </c>
      <c r="D3" s="91" t="inlineStr">
        <is>
          <t>B域</t>
        </is>
      </c>
      <c r="E3" s="92">
        <f>COUNTA(COSMIC功能点拆分表!K:K)-1</f>
        <v/>
      </c>
      <c r="F3" s="93" t="n">
        <v>19</v>
      </c>
      <c r="G3" s="94" t="n">
        <v>1090</v>
      </c>
      <c r="H3" s="91">
        <f>(G3*F3)/10000</f>
        <v/>
      </c>
      <c r="I3" s="95" t="n"/>
    </row>
    <row r="7" ht="34" customHeight="1" s="1">
      <c r="B7" s="96" t="inlineStr"/>
      <c r="C7" s="96" t="n"/>
    </row>
  </sheetData>
  <mergeCells count="8">
    <mergeCell ref="C1:C2"/>
    <mergeCell ref="B1:B2"/>
    <mergeCell ref="D1:D2"/>
    <mergeCell ref="F1:F2"/>
    <mergeCell ref="E1:E2"/>
    <mergeCell ref="G1:G2"/>
    <mergeCell ref="H1:H2"/>
    <mergeCell ref="A1:A2"/>
  </mergeCells>
  <dataValidations count="1">
    <dataValidation sqref="D3" showDropDown="0" showInputMessage="1" showErrorMessage="1" allowBlank="1" type="list">
      <formula1>"B域,O域,M域,IT云"</formula1>
    </dataValidation>
  </dataValidations>
  <pageMargins left="0.699305555555556" right="0.699305555555556" top="0.75" bottom="0.75" header="0.3" footer="0.3"/>
  <pageSetup orientation="portrait" paperSize="9"/>
</worksheet>
</file>

<file path=xl/worksheets/sheet3.xml><?xml version="1.0" encoding="utf-8"?>
<worksheet xmlns="http://schemas.openxmlformats.org/spreadsheetml/2006/main">
  <sheetPr codeName="Sheet2">
    <outlinePr summaryBelow="1" summaryRight="1"/>
    <pageSetUpPr/>
  </sheetPr>
  <dimension ref="A1:P44"/>
  <sheetViews>
    <sheetView topLeftCell="A3" zoomScale="145" zoomScaleNormal="145" workbookViewId="0">
      <selection activeCell="A5" sqref="A5:M6"/>
    </sheetView>
  </sheetViews>
  <sheetFormatPr baseColWidth="8" defaultColWidth="8.25" defaultRowHeight="13"/>
  <cols>
    <col width="11.6666666666667" customWidth="1" style="97" min="1" max="1"/>
    <col width="62.1666666666667" customWidth="1" style="97" min="2" max="2"/>
    <col width="13.5083333333333" customWidth="1" style="97" min="3" max="3"/>
    <col width="8.25" customWidth="1" style="97" min="4" max="16384"/>
  </cols>
  <sheetData>
    <row r="1" ht="22.05" customHeight="1" s="1">
      <c r="A1" s="38" t="inlineStr">
        <is>
          <t>1、建设目标（必填）</t>
        </is>
      </c>
      <c r="B1" s="38" t="n"/>
      <c r="C1" s="38" t="n"/>
      <c r="D1" s="38" t="n"/>
      <c r="E1" s="38" t="n"/>
      <c r="F1" s="37" t="n"/>
      <c r="G1" s="37" t="n"/>
      <c r="H1" s="37" t="n"/>
      <c r="I1" s="37" t="n"/>
      <c r="J1" s="37" t="n"/>
      <c r="K1" s="37" t="n"/>
      <c r="L1" s="37" t="n"/>
      <c r="M1" s="61" t="n"/>
      <c r="N1" s="37" t="n"/>
      <c r="O1" s="37" t="n"/>
      <c r="P1" s="37" t="n"/>
    </row>
    <row r="2" ht="31" customHeight="1" s="1">
      <c r="A2" s="39" t="n"/>
      <c r="N2" s="37" t="n"/>
      <c r="O2" s="37" t="n"/>
      <c r="P2" s="37" t="n"/>
    </row>
    <row r="3" ht="72" customHeight="1" s="1">
      <c r="N3" s="61" t="n"/>
      <c r="O3" s="61" t="n"/>
      <c r="P3" s="61" t="n"/>
    </row>
    <row r="4" ht="22.05" customHeight="1" s="1">
      <c r="A4" s="38" t="inlineStr">
        <is>
          <t>2、建设必要性（必填）</t>
        </is>
      </c>
      <c r="B4" s="38" t="n"/>
      <c r="C4" s="38" t="n"/>
      <c r="D4" s="38" t="n"/>
      <c r="E4" s="38" t="n"/>
      <c r="F4" s="37" t="n"/>
      <c r="G4" s="37" t="n"/>
      <c r="H4" s="37" t="n"/>
      <c r="I4" s="37" t="n"/>
      <c r="J4" s="37" t="n"/>
      <c r="K4" s="37" t="n"/>
      <c r="L4" s="37" t="n"/>
      <c r="M4" s="37" t="n"/>
      <c r="N4" s="61" t="n"/>
      <c r="O4" s="61" t="n"/>
      <c r="P4" s="61" t="n"/>
    </row>
    <row r="5" ht="31" customHeight="1" s="1">
      <c r="A5" s="39" t="n"/>
      <c r="N5" s="61" t="n"/>
      <c r="O5" s="61" t="n"/>
      <c r="P5" s="61" t="n"/>
    </row>
    <row r="6" ht="21" customHeight="1" s="1">
      <c r="N6" s="61" t="n"/>
      <c r="O6" s="61" t="n"/>
      <c r="P6" s="61" t="n"/>
    </row>
    <row r="7" ht="22.05" customHeight="1" s="1">
      <c r="A7" s="38" t="inlineStr">
        <is>
          <t>3、 系统架构图（必填）</t>
        </is>
      </c>
      <c r="B7" s="38" t="n"/>
      <c r="C7" s="38" t="n"/>
      <c r="D7" s="38" t="n"/>
      <c r="E7" s="38" t="n"/>
      <c r="F7" s="37" t="n"/>
      <c r="G7" s="37" t="n"/>
      <c r="H7" s="37" t="n"/>
      <c r="I7" s="37" t="n"/>
      <c r="J7" s="37" t="n"/>
      <c r="K7" s="37" t="n"/>
      <c r="L7" s="37" t="n"/>
      <c r="M7" s="37" t="n"/>
      <c r="N7" s="61" t="n"/>
      <c r="O7" s="61" t="n"/>
      <c r="P7" s="61" t="n"/>
    </row>
    <row r="8" ht="22.05" customHeight="1" s="1">
      <c r="A8" s="98" t="n"/>
      <c r="B8" s="37" t="n"/>
      <c r="C8" s="37" t="n"/>
      <c r="D8" s="37" t="n"/>
      <c r="E8" s="37" t="n"/>
      <c r="F8" s="37" t="n"/>
      <c r="G8" s="37" t="n"/>
      <c r="H8" s="37" t="n"/>
      <c r="I8" s="37" t="n"/>
      <c r="J8" s="37" t="n"/>
      <c r="K8" s="37" t="n"/>
      <c r="L8" s="37" t="n"/>
      <c r="M8" s="37" t="n"/>
      <c r="N8" s="61" t="n"/>
      <c r="O8" s="61" t="n"/>
      <c r="P8" s="61" t="n"/>
    </row>
    <row r="9" ht="22.05" customHeight="1" s="1">
      <c r="A9" s="37" t="n"/>
      <c r="B9" s="37" t="n"/>
      <c r="C9" s="37" t="n"/>
      <c r="D9" s="37" t="n"/>
      <c r="E9" s="37" t="n"/>
      <c r="F9" s="37" t="n"/>
      <c r="G9" s="37" t="n"/>
      <c r="H9" s="37" t="n"/>
      <c r="I9" s="37" t="n"/>
      <c r="J9" s="37" t="n"/>
      <c r="K9" s="37" t="n"/>
      <c r="L9" s="37" t="n"/>
      <c r="M9" s="37" t="n"/>
      <c r="N9" s="37" t="n"/>
      <c r="O9" s="37" t="n"/>
      <c r="P9" s="37" t="n"/>
    </row>
    <row r="10" ht="22.05" customHeight="1" s="1">
      <c r="A10" s="40" t="n"/>
      <c r="B10" s="40" t="n"/>
      <c r="C10" s="40" t="n"/>
      <c r="D10" s="40" t="n"/>
      <c r="E10" s="40" t="n"/>
      <c r="F10" s="40" t="n"/>
      <c r="G10" s="40" t="n"/>
      <c r="H10" s="40" t="n"/>
      <c r="I10" s="40" t="n"/>
      <c r="J10" s="40" t="n"/>
      <c r="K10" s="40" t="n"/>
      <c r="L10" s="40" t="n"/>
      <c r="M10" s="40" t="n"/>
      <c r="N10" s="37" t="n"/>
      <c r="O10" s="37" t="n"/>
      <c r="P10" s="37" t="n"/>
    </row>
    <row r="11" ht="22.05" customHeight="1" s="1">
      <c r="A11" s="40" t="n"/>
      <c r="B11" s="40" t="n"/>
      <c r="C11" s="40" t="n"/>
      <c r="D11" s="40" t="n"/>
      <c r="E11" s="40" t="n"/>
      <c r="F11" s="40" t="n"/>
      <c r="G11" s="40" t="n"/>
      <c r="H11" s="40" t="n"/>
      <c r="I11" s="40" t="n"/>
      <c r="J11" s="40" t="n"/>
      <c r="K11" s="40" t="n"/>
      <c r="L11" s="40" t="n"/>
      <c r="M11" s="40" t="n"/>
      <c r="N11" s="37" t="n"/>
      <c r="O11" s="37" t="n"/>
      <c r="P11" s="37" t="n"/>
    </row>
    <row r="12" ht="22.05" customHeight="1" s="1">
      <c r="A12" s="40" t="n"/>
      <c r="B12" s="40" t="n"/>
      <c r="C12" s="40" t="n"/>
      <c r="D12" s="40" t="n"/>
      <c r="E12" s="40" t="n"/>
      <c r="F12" s="40" t="n"/>
      <c r="G12" s="40" t="n"/>
      <c r="H12" s="40" t="n"/>
      <c r="I12" s="40" t="n"/>
      <c r="J12" s="40" t="n"/>
      <c r="K12" s="40" t="n"/>
      <c r="L12" s="40" t="n"/>
      <c r="M12" s="40" t="n"/>
      <c r="N12" s="37" t="n"/>
      <c r="O12" s="37" t="n"/>
      <c r="P12" s="37" t="n"/>
    </row>
    <row r="13" ht="22.05" customHeight="1" s="1">
      <c r="A13" s="40" t="n"/>
      <c r="B13" s="40" t="n"/>
      <c r="C13" s="98" t="n"/>
      <c r="D13" s="40" t="n"/>
      <c r="E13" s="40" t="n"/>
      <c r="F13" s="40" t="n"/>
      <c r="G13" s="40" t="n"/>
      <c r="H13" s="40" t="n"/>
      <c r="I13" s="40" t="n"/>
      <c r="J13" s="40" t="n"/>
      <c r="K13" s="40" t="n"/>
      <c r="L13" s="40" t="n"/>
      <c r="M13" s="40" t="n"/>
      <c r="N13" s="37" t="n"/>
      <c r="O13" s="37" t="n"/>
      <c r="P13" s="37" t="n"/>
    </row>
    <row r="14" ht="22.05" customHeight="1" s="1">
      <c r="A14" s="40" t="n"/>
      <c r="B14" s="40" t="n"/>
      <c r="C14" s="40" t="n"/>
      <c r="D14" s="40" t="n"/>
      <c r="E14" s="40" t="n"/>
      <c r="F14" s="40" t="n"/>
      <c r="G14" s="40" t="n"/>
      <c r="H14" s="40" t="n"/>
      <c r="I14" s="40" t="n"/>
      <c r="J14" s="40" t="n"/>
      <c r="K14" s="40" t="n"/>
      <c r="L14" s="40" t="n"/>
      <c r="M14" s="40" t="n"/>
      <c r="N14" s="37" t="n"/>
      <c r="O14" s="37" t="n"/>
      <c r="P14" s="37" t="n"/>
    </row>
    <row r="15" ht="22.05" customHeight="1" s="1">
      <c r="A15" s="40" t="n"/>
      <c r="B15" s="40" t="n"/>
      <c r="C15" s="40" t="n"/>
      <c r="D15" s="40" t="n"/>
      <c r="E15" s="40" t="n"/>
      <c r="F15" s="40" t="n"/>
      <c r="G15" s="40" t="n"/>
      <c r="H15" s="40" t="n"/>
      <c r="I15" s="40" t="n"/>
      <c r="J15" s="40" t="n"/>
      <c r="K15" s="40" t="n"/>
      <c r="L15" s="40" t="n"/>
      <c r="M15" s="40" t="n"/>
      <c r="N15" s="37" t="n"/>
      <c r="O15" s="37" t="n"/>
      <c r="P15" s="37" t="n"/>
    </row>
    <row r="16" ht="22.05" customHeight="1" s="1">
      <c r="A16" s="40" t="n"/>
      <c r="B16" s="40" t="n"/>
      <c r="C16" s="40" t="n"/>
      <c r="D16" s="40" t="n"/>
      <c r="E16" s="40" t="n"/>
      <c r="F16" s="40" t="n"/>
      <c r="G16" s="40" t="n"/>
      <c r="H16" s="40" t="n"/>
      <c r="I16" s="40" t="n"/>
      <c r="J16" s="40" t="n"/>
      <c r="K16" s="40" t="n"/>
      <c r="L16" s="40" t="n"/>
      <c r="M16" s="40" t="n"/>
      <c r="N16" s="37" t="n"/>
      <c r="O16" s="37" t="n"/>
      <c r="P16" s="37" t="n"/>
    </row>
    <row r="17" ht="22.05" customHeight="1" s="1">
      <c r="A17" s="37" t="n"/>
      <c r="B17" s="37" t="n"/>
      <c r="C17" s="37" t="n"/>
      <c r="D17" s="37" t="n"/>
      <c r="E17" s="37" t="n"/>
      <c r="F17" s="37" t="n"/>
      <c r="G17" s="37" t="n"/>
      <c r="H17" s="37" t="n"/>
      <c r="I17" s="37" t="n"/>
      <c r="J17" s="37" t="n"/>
      <c r="K17" s="37" t="n"/>
      <c r="L17" s="37" t="n"/>
      <c r="M17" s="37" t="n"/>
      <c r="N17" s="37" t="n"/>
      <c r="O17" s="37" t="n"/>
      <c r="P17" s="37" t="n"/>
    </row>
    <row r="18" ht="22.05" customHeight="1" s="1">
      <c r="A18" s="37" t="n"/>
      <c r="B18" s="37" t="n"/>
      <c r="C18" s="37" t="n"/>
      <c r="D18" s="37" t="n"/>
      <c r="E18" s="37" t="n"/>
      <c r="F18" s="37" t="n"/>
      <c r="G18" s="37" t="n"/>
      <c r="H18" s="37" t="n"/>
      <c r="I18" s="37" t="n"/>
      <c r="J18" s="37" t="n"/>
      <c r="K18" s="37" t="n"/>
      <c r="L18" s="37" t="n"/>
      <c r="M18" s="37" t="n"/>
      <c r="N18" s="37" t="n"/>
      <c r="O18" s="37" t="n"/>
      <c r="P18" s="37" t="n"/>
    </row>
    <row r="19" ht="22.05" customHeight="1" s="1">
      <c r="A19" s="37" t="inlineStr">
        <is>
          <t>说明：</t>
        </is>
      </c>
      <c r="B19" s="37" t="n"/>
      <c r="C19" s="37" t="n"/>
      <c r="D19" s="37" t="n"/>
      <c r="E19" s="37" t="n"/>
      <c r="F19" s="37" t="n"/>
      <c r="G19" s="37" t="n"/>
      <c r="H19" s="37" t="n"/>
      <c r="I19" s="37" t="n"/>
      <c r="J19" s="37" t="n"/>
      <c r="K19" s="37" t="n"/>
      <c r="L19" s="37" t="n"/>
      <c r="M19" s="37" t="n"/>
      <c r="N19" s="37" t="n"/>
      <c r="O19" s="37" t="n"/>
      <c r="P19" s="37" t="n"/>
    </row>
    <row r="20" ht="22.05" customHeight="1" s="1">
      <c r="A20" s="41" t="inlineStr">
        <is>
          <t>(1)功能架构图要用层级来体现。
(2)在功能架构图中标明本期项目需求属于新增、优化或删除类型，新增模块用红色字体表示，优化模块用蓝色字体表示，已有模块用黑色字体表示。
(3)如果是根据集团规范的指导意见进行建设，架构图的框架要和集团规范建设保持一致，再进行集团和本地的需求完善；如果非集团指导的本地需求，架构图需经过专家评审认定。
(4)若本期项目是在往期项目的基础上完成建设，则本期项目的功能架构图需和往期功能架构图的架构保持一致。比如往期项目为一期，本期项目为二期，则二期项目的功能架构图要和一期项目的功能架构图的架构保持一致。</t>
        </is>
      </c>
    </row>
    <row r="21" ht="22.05" customHeight="1" s="1"/>
    <row r="22" ht="22.05" customHeight="1" s="1"/>
    <row r="23" ht="22.05" customHeight="1" s="1"/>
    <row r="24" ht="22.05" customFormat="1" customHeight="1" s="97">
      <c r="A24" s="38" t="inlineStr">
        <is>
          <t>4、开发要点（必填）</t>
        </is>
      </c>
      <c r="B24" s="42" t="n"/>
      <c r="C24" s="42" t="n"/>
      <c r="D24" s="42" t="n"/>
      <c r="E24" s="42" t="n"/>
      <c r="F24" s="43" t="n"/>
      <c r="G24" s="43" t="n"/>
      <c r="H24" s="43" t="n"/>
      <c r="I24" s="43" t="n"/>
      <c r="J24" s="43" t="n"/>
      <c r="K24" s="43" t="n"/>
      <c r="L24" s="43" t="n"/>
      <c r="M24" s="43" t="n"/>
      <c r="N24" s="43" t="n"/>
      <c r="O24" s="43" t="n"/>
      <c r="P24" s="43" t="n"/>
    </row>
    <row r="25">
      <c r="A25" s="99" t="n"/>
    </row>
    <row r="26" ht="15" customFormat="1" customHeight="1" s="35">
      <c r="A26" s="45" t="inlineStr">
        <is>
          <t>该项目使用的主要开发语言</t>
        </is>
      </c>
      <c r="B26" s="13" t="n"/>
      <c r="C26" s="45" t="inlineStr">
        <is>
          <t>本项目信息</t>
        </is>
      </c>
    </row>
    <row r="27" ht="14" customFormat="1" customHeight="1" s="35">
      <c r="A27" s="46" t="inlineStr">
        <is>
          <t>C及其他同级别语言/平台</t>
        </is>
      </c>
      <c r="B27" s="13" t="n"/>
      <c r="C27" s="100" t="n"/>
      <c r="D27" s="35" t="n"/>
      <c r="E27" s="35" t="n"/>
      <c r="H27" s="48" t="n"/>
      <c r="I27" s="62" t="n"/>
    </row>
    <row r="28" customFormat="1" s="35">
      <c r="A28" s="46" t="inlineStr">
        <is>
          <t>JAVA、C++、C#及其他同级别语言/平台</t>
        </is>
      </c>
      <c r="B28" s="13" t="n"/>
      <c r="C28" s="100" t="inlineStr">
        <is>
          <t>JAVA</t>
        </is>
      </c>
    </row>
    <row r="29" customFormat="1" s="35">
      <c r="A29" s="46" t="inlineStr">
        <is>
          <t>PowerBuilder、ASP及其他同级别语言/平台</t>
        </is>
      </c>
      <c r="B29" s="13" t="n"/>
      <c r="C29" s="100" t="n"/>
    </row>
    <row r="30" ht="16.8" customHeight="1" s="1">
      <c r="A30" s="49" t="inlineStr">
        <is>
          <t>填写说明：根据项目实际，在C列对应位置填写</t>
        </is>
      </c>
    </row>
    <row r="31" customFormat="1" s="35">
      <c r="A31" s="50" t="n"/>
      <c r="B31" s="50" t="n"/>
      <c r="C31" s="101" t="n"/>
    </row>
    <row r="32" customFormat="1" s="35">
      <c r="A32" s="50" t="n"/>
      <c r="B32" s="50" t="n"/>
      <c r="C32" s="101" t="n"/>
    </row>
    <row r="33" ht="16" customHeight="1" s="1">
      <c r="A33" s="102" t="n"/>
      <c r="B33" s="102" t="n"/>
      <c r="C33" s="102" t="n"/>
    </row>
    <row r="34" ht="16" customHeight="1" s="1">
      <c r="A34" s="53" t="n"/>
      <c r="B34" s="54" t="inlineStr">
        <is>
          <t>主要框架和组件</t>
        </is>
      </c>
      <c r="C34" s="13" t="n"/>
    </row>
    <row r="35" ht="16" customHeight="1" s="1">
      <c r="A35" s="19" t="n"/>
      <c r="B35" s="54" t="inlineStr">
        <is>
          <t>后端</t>
        </is>
      </c>
      <c r="C35" s="55" t="inlineStr">
        <is>
          <t>前端</t>
        </is>
      </c>
    </row>
    <row r="36" ht="16" customHeight="1" s="1">
      <c r="A36" s="56" t="n">
        <v>1</v>
      </c>
      <c r="B36" s="57" t="inlineStr">
        <is>
          <t xml:space="preserve"> jcf、redis、springboot、mybatis、es</t>
        </is>
      </c>
      <c r="C36" s="58" t="inlineStr">
        <is>
          <t>HTML5、css5、vue</t>
        </is>
      </c>
    </row>
    <row r="37" ht="16" customHeight="1" s="1">
      <c r="A37" s="56" t="n">
        <v>2</v>
      </c>
      <c r="B37" s="57" t="n"/>
      <c r="C37" s="58" t="n"/>
    </row>
    <row r="38" ht="16" customHeight="1" s="1">
      <c r="A38" s="56" t="n">
        <v>3</v>
      </c>
      <c r="B38" s="57" t="n"/>
      <c r="C38" s="58" t="n"/>
    </row>
    <row r="39" ht="16" customHeight="1" s="1">
      <c r="A39" s="56" t="n">
        <v>4</v>
      </c>
      <c r="B39" s="57" t="n"/>
      <c r="C39" s="58" t="n"/>
    </row>
    <row r="40" ht="16" customHeight="1" s="1">
      <c r="A40" s="56" t="n">
        <v>5</v>
      </c>
      <c r="B40" s="57" t="n"/>
      <c r="C40" s="58" t="n"/>
    </row>
    <row r="41" ht="52" customHeight="1" s="1">
      <c r="A41" s="59" t="inlineStr">
        <is>
          <t>填写说明
1、在对应位置填写后端和前端所用的框架（如：ssm ssh springboot bootstrap vue 等）
2、后端与前端列出数据库、网络请求、权限控制、图表、文件处理、工作流引擎等主要第三方库或组件</t>
        </is>
      </c>
    </row>
    <row r="42" ht="15" customHeight="1" s="1">
      <c r="A42" s="60" t="n"/>
      <c r="B42" s="60" t="n"/>
      <c r="C42" s="60" t="n"/>
    </row>
    <row r="44" ht="22.05" customFormat="1" customHeight="1" s="103">
      <c r="A44" s="38" t="inlineStr">
        <is>
          <t>5、时序图/业务逻辑图/业务逻辑描述</t>
        </is>
      </c>
      <c r="B44" s="42" t="n"/>
      <c r="C44" s="42" t="n"/>
      <c r="D44" s="42" t="n"/>
      <c r="E44" s="42" t="n"/>
      <c r="F44" s="43" t="n"/>
      <c r="G44" s="43" t="n"/>
      <c r="H44" s="43" t="n"/>
      <c r="I44" s="43" t="n"/>
      <c r="J44" s="43" t="n"/>
      <c r="K44" s="43" t="n"/>
      <c r="L44" s="43" t="n"/>
      <c r="M44" s="43" t="n"/>
      <c r="N44" s="43" t="n"/>
      <c r="O44" s="43" t="n"/>
      <c r="P44" s="43" t="n"/>
    </row>
    <row r="45" ht="16.8" customFormat="1" customHeight="1" s="37"/>
    <row r="46" ht="16.8" customFormat="1" customHeight="1" s="37"/>
    <row r="47" ht="16.8" customFormat="1" customHeight="1" s="37"/>
    <row r="48" ht="16.8" customFormat="1" customHeight="1" s="37"/>
    <row r="49" ht="16.8" customFormat="1" customHeight="1" s="37"/>
    <row r="50" ht="16.8" customFormat="1" customHeight="1" s="37"/>
    <row r="51" ht="16.8" customFormat="1" customHeight="1" s="37"/>
    <row r="52" ht="16.8" customFormat="1" customHeight="1" s="37"/>
    <row r="53" ht="16.8" customFormat="1" customHeight="1" s="37"/>
    <row r="54" ht="16.8" customFormat="1" customHeight="1" s="37"/>
    <row r="55" ht="16.8" customFormat="1" customHeight="1" s="37"/>
    <row r="56" ht="16.8" customFormat="1" customHeight="1" s="37"/>
    <row r="57" ht="16.8" customFormat="1" customHeight="1" s="37"/>
    <row r="58" ht="16.8" customFormat="1" customHeight="1" s="37"/>
    <row r="59" ht="16.8" customFormat="1" customHeight="1" s="37"/>
    <row r="60" ht="16.8" customFormat="1" customHeight="1" s="37"/>
    <row r="61" ht="16.8" customFormat="1" customHeight="1" s="37"/>
    <row r="62" ht="16.8" customFormat="1" customHeight="1" s="37"/>
    <row r="63" ht="16.8" customFormat="1" customHeight="1" s="37"/>
    <row r="64" ht="16.8" customFormat="1" customHeight="1" s="37"/>
    <row r="65" ht="16.8" customFormat="1" customHeight="1" s="37"/>
    <row r="66" ht="16.8" customFormat="1" customHeight="1" s="37"/>
    <row r="67" ht="16.8" customFormat="1" customHeight="1" s="37"/>
    <row r="68" ht="16.8" customFormat="1" customHeight="1" s="37"/>
    <row r="69" ht="16.8" customFormat="1" customHeight="1" s="37"/>
    <row r="70" ht="16.8" customFormat="1" customHeight="1" s="37"/>
    <row r="71" ht="16.8" customFormat="1" customHeight="1" s="37"/>
    <row r="72" ht="16.8" customFormat="1" customHeight="1" s="37"/>
    <row r="73" ht="16.8" customFormat="1" customHeight="1" s="37"/>
    <row r="74" ht="16.8" customFormat="1" customHeight="1" s="37"/>
    <row r="75" ht="16.8" customFormat="1" customHeight="1" s="37"/>
    <row r="76" ht="16.8" customFormat="1" customHeight="1" s="37"/>
    <row r="77" ht="16.8" customFormat="1" customHeight="1" s="37"/>
    <row r="78" ht="16.8" customFormat="1" customHeight="1" s="37"/>
    <row r="79" ht="16.8" customFormat="1" customHeight="1" s="37"/>
    <row r="80" ht="16.8" customFormat="1" customHeight="1" s="37"/>
    <row r="81" ht="16.8" customFormat="1" customHeight="1" s="37"/>
    <row r="82" ht="16.8" customFormat="1" customHeight="1" s="37"/>
    <row r="83" ht="16.8" customFormat="1" customHeight="1" s="37"/>
    <row r="84" ht="16.8" customFormat="1" customHeight="1" s="37"/>
    <row r="85" ht="16.8" customFormat="1" customHeight="1" s="37"/>
    <row r="86" ht="16.8" customFormat="1" customHeight="1" s="37"/>
    <row r="87" ht="16.8" customFormat="1" customHeight="1" s="37"/>
    <row r="88" ht="16.8" customFormat="1" customHeight="1" s="37"/>
    <row r="89" ht="16.8" customFormat="1" customHeight="1" s="37"/>
    <row r="90" ht="16.8" customFormat="1" customHeight="1" s="37"/>
    <row r="91" ht="16.8" customFormat="1" customHeight="1" s="37"/>
    <row r="92" ht="16.8" customFormat="1" customHeight="1" s="37"/>
    <row r="93" ht="16.8" customFormat="1" customHeight="1" s="37"/>
    <row r="94" ht="16.8" customFormat="1" customHeight="1" s="37"/>
    <row r="95" ht="16.8" customFormat="1" customHeight="1" s="37"/>
    <row r="96" ht="16.8" customFormat="1" customHeight="1" s="37"/>
    <row r="97" ht="16.8" customFormat="1" customHeight="1" s="37"/>
    <row r="98" ht="16.8" customFormat="1" customHeight="1" s="37"/>
    <row r="99" ht="16.8" customFormat="1" customHeight="1" s="37"/>
    <row r="100" ht="16.8" customFormat="1" customHeight="1" s="37"/>
    <row r="101" ht="16.8" customFormat="1" customHeight="1" s="37"/>
    <row r="102" ht="16.8" customFormat="1" customHeight="1" s="37"/>
    <row r="103" ht="16.8" customFormat="1" customHeight="1" s="37"/>
    <row r="104" ht="16.8" customFormat="1" customHeight="1" s="37"/>
    <row r="105" ht="16.8" customFormat="1" customHeight="1" s="37"/>
    <row r="106" ht="16.8" customFormat="1" customHeight="1" s="37"/>
    <row r="107" ht="16.8" customFormat="1" customHeight="1" s="37"/>
    <row r="108" ht="16.8" customFormat="1" customHeight="1" s="37"/>
    <row r="109" ht="16.8" customFormat="1" customHeight="1" s="37"/>
    <row r="110" ht="16.8" customFormat="1" customHeight="1" s="37"/>
    <row r="111" ht="16.8" customFormat="1" customHeight="1" s="37"/>
    <row r="112" ht="16.8" customFormat="1" customHeight="1" s="37"/>
    <row r="113" ht="16.8" customFormat="1" customHeight="1" s="37"/>
    <row r="114" ht="16.8" customFormat="1" customHeight="1" s="37"/>
    <row r="115" ht="16.8" customFormat="1" customHeight="1" s="37"/>
    <row r="116" ht="16.8" customFormat="1" customHeight="1" s="37"/>
    <row r="117" ht="16.8" customFormat="1" customHeight="1" s="37"/>
  </sheetData>
  <mergeCells count="11">
    <mergeCell ref="A26:B26"/>
    <mergeCell ref="A41:C41"/>
    <mergeCell ref="A2:M3"/>
    <mergeCell ref="A29:B29"/>
    <mergeCell ref="A34:A35"/>
    <mergeCell ref="A5:M6"/>
    <mergeCell ref="B34:C34"/>
    <mergeCell ref="A28:B28"/>
    <mergeCell ref="A30:C30"/>
    <mergeCell ref="A27:B27"/>
    <mergeCell ref="A20:P23"/>
  </mergeCells>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codeName="Sheet3">
    <outlinePr summaryBelow="1" summaryRight="1"/>
    <pageSetUpPr/>
  </sheetPr>
  <dimension ref="A1:Q24"/>
  <sheetViews>
    <sheetView tabSelected="1" zoomScale="85" zoomScaleNormal="85" workbookViewId="0">
      <pane ySplit="3" topLeftCell="A4" activePane="bottomLeft" state="frozen"/>
      <selection activeCell="A1" sqref="A1"/>
      <selection pane="bottomLeft" activeCell="J17" sqref="J17"/>
    </sheetView>
  </sheetViews>
  <sheetFormatPr baseColWidth="8" defaultColWidth="8.91666666666667" defaultRowHeight="18.5"/>
  <cols>
    <col width="8.41666666666667" customWidth="1" style="104" min="1" max="1"/>
    <col width="12.9416666666667" customWidth="1" style="104" min="2" max="2"/>
    <col width="14.5083333333333" customWidth="1" style="104" min="3" max="3"/>
    <col width="13.8333333333333" customWidth="1" style="105" min="4" max="4"/>
    <col width="8.41666666666667" customWidth="1" style="104" min="5" max="5"/>
    <col width="32.0833333333333" customWidth="1" style="106" min="6" max="6"/>
    <col width="24.0833333333333" customWidth="1" style="106" min="7" max="7"/>
    <col width="30.25" customWidth="1" style="107" min="8" max="8"/>
    <col width="12.8416666666667" customWidth="1" style="105" min="9" max="9"/>
    <col width="15.9166666666667" customWidth="1" style="107" min="10" max="10"/>
    <col width="64.6666666666667" customWidth="1" style="107" min="11" max="11"/>
    <col width="9.25" customWidth="1" style="8" min="12" max="12"/>
    <col width="13.3333333333333" customWidth="1" style="8" min="13" max="13"/>
    <col width="41.75" customWidth="1" style="108" min="14" max="14"/>
    <col width="21.0833333333333" customWidth="1" style="109" min="15" max="15"/>
    <col width="8.91666666666667" customWidth="1" style="104" min="16" max="16384"/>
  </cols>
  <sheetData>
    <row r="1" customFormat="1" s="105">
      <c r="A1" s="110" t="inlineStr">
        <is>
          <t>度量策略阶段</t>
        </is>
      </c>
      <c r="B1" s="12" t="n"/>
      <c r="C1" s="12" t="n"/>
      <c r="D1" s="12" t="n"/>
      <c r="E1" s="13" t="n"/>
      <c r="F1" s="110" t="inlineStr">
        <is>
          <t>映射阶段</t>
        </is>
      </c>
      <c r="G1" s="12" t="n"/>
      <c r="H1" s="12" t="n"/>
      <c r="I1" s="12" t="n"/>
      <c r="J1" s="12" t="n"/>
      <c r="K1" s="13" t="n"/>
      <c r="L1" s="25" t="inlineStr">
        <is>
          <t>度量阶段</t>
        </is>
      </c>
      <c r="M1" s="110" t="inlineStr">
        <is>
          <t>其他</t>
        </is>
      </c>
      <c r="N1" s="12" t="n"/>
      <c r="O1" s="12" t="n"/>
      <c r="P1" s="12" t="n"/>
      <c r="Q1" s="13" t="n"/>
    </row>
    <row r="2" customFormat="1" s="104">
      <c r="A2" s="14" t="inlineStr">
        <is>
          <t>客户需求</t>
        </is>
      </c>
      <c r="B2" s="111" t="inlineStr">
        <is>
          <t>功能用户需求</t>
        </is>
      </c>
      <c r="C2" s="12" t="n"/>
      <c r="D2" s="13" t="n"/>
      <c r="E2" s="14" t="inlineStr">
        <is>
          <t>功能用户</t>
        </is>
      </c>
      <c r="F2" s="16" t="inlineStr">
        <is>
          <t>触发事件</t>
        </is>
      </c>
      <c r="G2" s="112" t="inlineStr">
        <is>
          <t>功能过程</t>
        </is>
      </c>
      <c r="H2" s="18" t="inlineStr">
        <is>
          <t>子过程描述</t>
        </is>
      </c>
      <c r="I2" s="26" t="inlineStr">
        <is>
          <t>数据移动类型</t>
        </is>
      </c>
      <c r="J2" s="14" t="inlineStr">
        <is>
          <t>数据组</t>
        </is>
      </c>
      <c r="K2" s="14" t="inlineStr">
        <is>
          <t>数据属性</t>
        </is>
      </c>
      <c r="L2" s="27" t="inlineStr">
        <is>
          <t>CFP</t>
        </is>
      </c>
      <c r="M2" s="113" t="inlineStr">
        <is>
          <t>本期工程属性</t>
        </is>
      </c>
      <c r="N2" s="113" t="inlineStr">
        <is>
          <t>对应技术建议说明书章节</t>
        </is>
      </c>
      <c r="O2" s="113" t="inlineStr">
        <is>
          <t>是否复用集团中台能力</t>
        </is>
      </c>
      <c r="P2" s="114" t="inlineStr">
        <is>
          <t>是否功能性用户需求</t>
        </is>
      </c>
      <c r="Q2" s="114" t="inlineStr">
        <is>
          <t>国产化改造开发详细内容</t>
        </is>
      </c>
    </row>
    <row r="3" ht="51" customFormat="1" customHeight="1" s="115">
      <c r="A3" s="19" t="n"/>
      <c r="B3" s="14" t="inlineStr">
        <is>
          <t>一级模块</t>
        </is>
      </c>
      <c r="C3" s="14" t="inlineStr">
        <is>
          <t>二级模块</t>
        </is>
      </c>
      <c r="D3" s="14" t="inlineStr">
        <is>
          <t>三级模块</t>
        </is>
      </c>
      <c r="E3" s="19" t="n"/>
      <c r="F3" s="19" t="n"/>
      <c r="G3" s="19" t="n"/>
      <c r="H3" s="19" t="n"/>
      <c r="I3" s="19" t="n"/>
      <c r="J3" s="19" t="n"/>
      <c r="K3" s="19" t="n"/>
      <c r="L3" s="19" t="n"/>
      <c r="M3" s="19" t="n"/>
      <c r="N3" s="19" t="n"/>
      <c r="O3" s="19" t="n"/>
      <c r="P3" s="19" t="n"/>
      <c r="Q3" s="19" t="n"/>
    </row>
    <row r="4">
      <c r="A4" s="116" t="inlineStr">
        <is>
          <t>任务进度查看</t>
        </is>
      </c>
      <c r="B4" s="117" t="inlineStr">
        <is>
          <t>任务执行</t>
        </is>
      </c>
      <c r="C4" s="117" t="inlineStr">
        <is>
          <t>一线摸排</t>
        </is>
      </c>
      <c r="D4" s="117" t="inlineStr">
        <is>
          <t>企业摸排</t>
        </is>
      </c>
      <c r="E4" s="116" t="inlineStr">
        <is>
          <t>发起者:一线摸排人员
接收者:拓客助手</t>
        </is>
      </c>
      <c r="F4" s="118" t="inlineStr">
        <is>
          <t>用户在任务流中点击摸排任务</t>
        </is>
      </c>
      <c r="G4" s="118" t="inlineStr">
        <is>
          <t>查看任务列表</t>
        </is>
      </c>
      <c r="H4" s="119" t="inlineStr">
        <is>
          <t>输入当前登录的工号信息</t>
        </is>
      </c>
      <c r="I4" s="117" t="inlineStr">
        <is>
          <t>E</t>
        </is>
      </c>
      <c r="J4" s="119" t="inlineStr">
        <is>
          <t>用户身份凭证</t>
        </is>
      </c>
      <c r="K4" s="119" t="inlineStr">
        <is>
          <t>工号、登录令牌、所属区域、权限等级</t>
        </is>
      </c>
      <c r="L4" s="30" t="n">
        <v>1</v>
      </c>
      <c r="M4" s="30" t="inlineStr">
        <is>
          <t>本期新增</t>
        </is>
      </c>
      <c r="N4" s="120" t="inlineStr">
        <is>
          <t>4.1.1.1.1用户在任务流中点击摸排任务</t>
        </is>
      </c>
      <c r="O4" s="121" t="inlineStr">
        <is>
          <t>否</t>
        </is>
      </c>
      <c r="P4" s="122" t="inlineStr">
        <is>
          <t>是</t>
        </is>
      </c>
      <c r="Q4" s="122" t="inlineStr">
        <is>
          <t>不涉及</t>
        </is>
      </c>
    </row>
    <row r="5">
      <c r="A5" s="24" t="n"/>
      <c r="B5" s="24" t="n"/>
      <c r="C5" s="24" t="n"/>
      <c r="D5" s="24" t="n"/>
      <c r="E5" s="24" t="n"/>
      <c r="F5" s="24" t="n"/>
      <c r="G5" s="24" t="n"/>
      <c r="H5" s="119" t="inlineStr">
        <is>
          <t>查询当前工号下的所有任务信息</t>
        </is>
      </c>
      <c r="I5" s="117" t="inlineStr">
        <is>
          <t>R</t>
        </is>
      </c>
      <c r="J5" s="119" t="inlineStr">
        <is>
          <t>待办任务清单</t>
        </is>
      </c>
      <c r="K5" s="119" t="inlineStr">
        <is>
          <t>任务ID、任务类型、创建时间、紧急程度、关联客户编号</t>
        </is>
      </c>
      <c r="L5" s="30" t="n">
        <v>1</v>
      </c>
      <c r="M5" s="30" t="inlineStr">
        <is>
          <t>本期新增</t>
        </is>
      </c>
      <c r="N5" s="120" t="inlineStr">
        <is>
          <t>4.1.1.1.1用户在任务流中点击摸排任务</t>
        </is>
      </c>
      <c r="O5" s="121" t="inlineStr">
        <is>
          <t>否</t>
        </is>
      </c>
      <c r="P5" s="122" t="inlineStr">
        <is>
          <t>是</t>
        </is>
      </c>
      <c r="Q5" s="122" t="inlineStr">
        <is>
          <t>不涉及</t>
        </is>
      </c>
    </row>
    <row r="6">
      <c r="A6" s="24" t="n"/>
      <c r="B6" s="24" t="n"/>
      <c r="C6" s="24" t="n"/>
      <c r="D6" s="24" t="n"/>
      <c r="E6" s="24" t="n"/>
      <c r="F6" s="19" t="n"/>
      <c r="G6" s="19" t="n"/>
      <c r="H6" s="119" t="inlineStr">
        <is>
          <t>输出登录工号下的任务列表</t>
        </is>
      </c>
      <c r="I6" s="117" t="inlineStr">
        <is>
          <t>X</t>
        </is>
      </c>
      <c r="J6" s="119" t="inlineStr">
        <is>
          <t>任务展示视图</t>
        </is>
      </c>
      <c r="K6" s="119" t="inlineStr">
        <is>
          <t>任务标题、状态标签、截止倒计时、负责人头像、操作按钮组</t>
        </is>
      </c>
      <c r="L6" s="30" t="n">
        <v>1</v>
      </c>
      <c r="M6" s="30" t="inlineStr">
        <is>
          <t>本期新增</t>
        </is>
      </c>
      <c r="N6" s="120" t="inlineStr">
        <is>
          <t>4.1.1.1.1用户在任务流中点击摸排任务</t>
        </is>
      </c>
      <c r="O6" s="121" t="inlineStr">
        <is>
          <t>否</t>
        </is>
      </c>
      <c r="P6" s="122" t="inlineStr">
        <is>
          <t>是</t>
        </is>
      </c>
      <c r="Q6" s="122" t="inlineStr">
        <is>
          <t>不涉及</t>
        </is>
      </c>
    </row>
    <row r="7">
      <c r="A7" s="24" t="n"/>
      <c r="B7" s="24" t="n"/>
      <c r="C7" s="24" t="n"/>
      <c r="D7" s="24" t="n"/>
      <c r="E7" s="24" t="n"/>
      <c r="F7" s="118" t="inlineStr">
        <is>
          <t>用户点击任务列表中的tab</t>
        </is>
      </c>
      <c r="G7" s="118" t="inlineStr">
        <is>
          <t>查看每个tab下的任务列表</t>
        </is>
      </c>
      <c r="H7" s="119" t="inlineStr">
        <is>
          <t>输入任务状态切换信息</t>
        </is>
      </c>
      <c r="I7" s="117" t="inlineStr">
        <is>
          <t>E</t>
        </is>
      </c>
      <c r="J7" s="119" t="inlineStr">
        <is>
          <t>状态筛选器</t>
        </is>
      </c>
      <c r="K7" s="119" t="inlineStr">
        <is>
          <t>筛选维度（如“全部/待办/已完成”）、排序方式、是否含子任务</t>
        </is>
      </c>
      <c r="L7" s="30" t="n">
        <v>1</v>
      </c>
      <c r="M7" s="30" t="inlineStr">
        <is>
          <t>本期新增</t>
        </is>
      </c>
      <c r="N7" s="120" t="inlineStr">
        <is>
          <t>4.1.1.1.2用户点击任务列表中的tab</t>
        </is>
      </c>
      <c r="O7" s="121" t="inlineStr">
        <is>
          <t>否</t>
        </is>
      </c>
      <c r="P7" s="122" t="inlineStr">
        <is>
          <t>是</t>
        </is>
      </c>
      <c r="Q7" s="122" t="inlineStr">
        <is>
          <t>不涉及</t>
        </is>
      </c>
    </row>
    <row r="8">
      <c r="A8" s="24" t="n"/>
      <c r="B8" s="24" t="n"/>
      <c r="C8" s="24" t="n"/>
      <c r="D8" s="24" t="n"/>
      <c r="E8" s="24" t="n"/>
      <c r="F8" s="24" t="n"/>
      <c r="G8" s="24" t="n"/>
      <c r="H8" s="119" t="inlineStr">
        <is>
          <t>查询不同任务状态下的任务</t>
        </is>
      </c>
      <c r="I8" s="117" t="inlineStr">
        <is>
          <t>R</t>
        </is>
      </c>
      <c r="J8" s="119" t="inlineStr">
        <is>
          <t>任务快照集合</t>
        </is>
      </c>
      <c r="K8" s="119" t="inlineStr">
        <is>
          <t>任务ID、当前阶段、最后更新人、预计完成日、客户满意度评分</t>
        </is>
      </c>
      <c r="L8" s="30" t="n">
        <v>1</v>
      </c>
      <c r="M8" s="30" t="inlineStr">
        <is>
          <t>本期新增</t>
        </is>
      </c>
      <c r="N8" s="120" t="inlineStr">
        <is>
          <t>4.1.1.1.2用户点击任务列表中的tab</t>
        </is>
      </c>
      <c r="O8" s="121" t="inlineStr">
        <is>
          <t>否</t>
        </is>
      </c>
      <c r="P8" s="122" t="inlineStr">
        <is>
          <t>是</t>
        </is>
      </c>
      <c r="Q8" s="122" t="inlineStr">
        <is>
          <t>不涉及</t>
        </is>
      </c>
    </row>
    <row r="9">
      <c r="A9" s="24" t="n"/>
      <c r="B9" s="24" t="n"/>
      <c r="C9" s="24" t="n"/>
      <c r="D9" s="24" t="n"/>
      <c r="E9" s="24" t="n"/>
      <c r="F9" s="19" t="n"/>
      <c r="G9" s="19" t="n"/>
      <c r="H9" s="119" t="inlineStr">
        <is>
          <t>输出任务列表上的状态标签</t>
        </is>
      </c>
      <c r="I9" s="117" t="inlineStr">
        <is>
          <t>X</t>
        </is>
      </c>
      <c r="J9" s="119" t="inlineStr">
        <is>
          <t>UI状态标签组件</t>
        </is>
      </c>
      <c r="K9" s="119" t="inlineStr">
        <is>
          <t>标签文本、颜色编码、悬浮提示、是否可点击</t>
        </is>
      </c>
      <c r="L9" s="30" t="n">
        <v>1</v>
      </c>
      <c r="M9" s="30" t="inlineStr">
        <is>
          <t>本期新增</t>
        </is>
      </c>
      <c r="N9" s="120" t="inlineStr">
        <is>
          <t>4.1.1.1.2用户点击任务列表中的tab</t>
        </is>
      </c>
      <c r="O9" s="121" t="inlineStr">
        <is>
          <t>否</t>
        </is>
      </c>
      <c r="P9" s="122" t="inlineStr">
        <is>
          <t>是</t>
        </is>
      </c>
      <c r="Q9" s="122" t="inlineStr">
        <is>
          <t>不涉及</t>
        </is>
      </c>
    </row>
    <row r="10">
      <c r="A10" s="24" t="n"/>
      <c r="B10" s="24" t="n"/>
      <c r="C10" s="24" t="n"/>
      <c r="D10" s="24" t="n"/>
      <c r="E10" s="24" t="n"/>
      <c r="F10" s="118" t="inlineStr">
        <is>
          <t>用户点击进度按钮</t>
        </is>
      </c>
      <c r="G10" s="118" t="inlineStr">
        <is>
          <t>查看任务审批进度</t>
        </is>
      </c>
      <c r="H10" s="119" t="inlineStr">
        <is>
          <t>输入任务列表上的任务编码信息</t>
        </is>
      </c>
      <c r="I10" s="117" t="inlineStr">
        <is>
          <t>E</t>
        </is>
      </c>
      <c r="J10" s="119" t="inlineStr">
        <is>
          <t>任务标识符</t>
        </is>
      </c>
      <c r="K10" s="119" t="inlineStr">
        <is>
          <t>任务唯一编码、版本号、来源系统标识</t>
        </is>
      </c>
      <c r="L10" s="30" t="n">
        <v>1</v>
      </c>
      <c r="M10" s="30" t="inlineStr">
        <is>
          <t>本期新增</t>
        </is>
      </c>
      <c r="N10" s="120" t="inlineStr">
        <is>
          <t>4.1.1.1.3用户点击进度按钮</t>
        </is>
      </c>
      <c r="O10" s="121" t="inlineStr">
        <is>
          <t>否</t>
        </is>
      </c>
      <c r="P10" s="122" t="inlineStr">
        <is>
          <t>是</t>
        </is>
      </c>
      <c r="Q10" s="122" t="inlineStr">
        <is>
          <t>不涉及</t>
        </is>
      </c>
    </row>
    <row r="11">
      <c r="A11" s="24" t="n"/>
      <c r="B11" s="24" t="n"/>
      <c r="C11" s="24" t="n"/>
      <c r="D11" s="24" t="n"/>
      <c r="E11" s="24" t="n"/>
      <c r="F11" s="24" t="n"/>
      <c r="G11" s="24" t="n"/>
      <c r="H11" s="119" t="inlineStr">
        <is>
          <t>查看任务当前的所处的流程</t>
        </is>
      </c>
      <c r="I11" s="117" t="inlineStr">
        <is>
          <t>R</t>
        </is>
      </c>
      <c r="J11" s="119" t="inlineStr">
        <is>
          <t>流程实例轨迹</t>
        </is>
      </c>
      <c r="K11" s="119" t="inlineStr">
        <is>
          <t>当前节点ID、已耗时长、上一审批人、下一待办角色、阻塞原因</t>
        </is>
      </c>
      <c r="L11" s="30" t="n">
        <v>1</v>
      </c>
      <c r="M11" s="30" t="inlineStr">
        <is>
          <t>本期新增</t>
        </is>
      </c>
      <c r="N11" s="120" t="inlineStr">
        <is>
          <t>4.1.1.1.3用户点击进度按钮</t>
        </is>
      </c>
      <c r="O11" s="121" t="inlineStr">
        <is>
          <t>否</t>
        </is>
      </c>
      <c r="P11" s="122" t="inlineStr">
        <is>
          <t>是</t>
        </is>
      </c>
      <c r="Q11" s="122" t="inlineStr">
        <is>
          <t>不涉及</t>
        </is>
      </c>
    </row>
    <row r="12">
      <c r="A12" s="19" t="n"/>
      <c r="B12" s="24" t="n"/>
      <c r="C12" s="24" t="n"/>
      <c r="D12" s="19" t="n"/>
      <c r="E12" s="19" t="n"/>
      <c r="F12" s="19" t="n"/>
      <c r="G12" s="19" t="n"/>
      <c r="H12" s="119" t="inlineStr">
        <is>
          <t>输出任务流转环节和状态</t>
        </is>
      </c>
      <c r="I12" s="117" t="inlineStr">
        <is>
          <t>X</t>
        </is>
      </c>
      <c r="J12" s="119" t="inlineStr">
        <is>
          <t>流程可视化元素</t>
        </is>
      </c>
      <c r="K12" s="119" t="inlineStr">
        <is>
          <t>节点名称、连接线状态、审批人头像、预计流转时间、异常标记</t>
        </is>
      </c>
      <c r="L12" s="30" t="n">
        <v>1</v>
      </c>
      <c r="M12" s="30" t="inlineStr">
        <is>
          <t>本期新增</t>
        </is>
      </c>
      <c r="N12" s="120" t="inlineStr">
        <is>
          <t>4.1.1.1.3用户点击进度按钮</t>
        </is>
      </c>
      <c r="O12" s="121" t="inlineStr">
        <is>
          <t>否</t>
        </is>
      </c>
      <c r="P12" s="122" t="inlineStr">
        <is>
          <t>是</t>
        </is>
      </c>
      <c r="Q12" s="122" t="inlineStr">
        <is>
          <t>不涉及</t>
        </is>
      </c>
    </row>
    <row r="13">
      <c r="A13" s="116" t="inlineStr">
        <is>
          <t>任务进度审批</t>
        </is>
      </c>
      <c r="B13" s="24" t="n"/>
      <c r="C13" s="24" t="n"/>
      <c r="D13" s="117" t="inlineStr">
        <is>
          <t>摸排审批</t>
        </is>
      </c>
      <c r="E13" s="116" t="inlineStr">
        <is>
          <t>发起者:摸排审核人员
接收者:拓客助手</t>
        </is>
      </c>
      <c r="F13" s="118" t="inlineStr">
        <is>
          <t>用户点击任务流中的审核管理</t>
        </is>
      </c>
      <c r="G13" s="118" t="inlineStr">
        <is>
          <t>查看当前工号下的审核代办</t>
        </is>
      </c>
      <c r="H13" s="119" t="inlineStr">
        <is>
          <t>输入工号和菜单的码值信息</t>
        </is>
      </c>
      <c r="I13" s="117" t="inlineStr">
        <is>
          <t>E</t>
        </is>
      </c>
      <c r="J13" s="119" t="inlineStr">
        <is>
          <t>操作上下文参数</t>
        </is>
      </c>
      <c r="K13" s="119" t="inlineStr">
        <is>
          <t>当前用户ID、访问菜单编码、会话ID、客户端设备类型</t>
        </is>
      </c>
      <c r="L13" s="30" t="n">
        <v>1</v>
      </c>
      <c r="M13" s="30" t="inlineStr">
        <is>
          <t>本期新增</t>
        </is>
      </c>
      <c r="N13" s="120" t="inlineStr">
        <is>
          <t>4.1.1.2.1用户点击任务流中的审核管理</t>
        </is>
      </c>
      <c r="O13" s="121" t="inlineStr">
        <is>
          <t>否</t>
        </is>
      </c>
      <c r="P13" s="122" t="inlineStr">
        <is>
          <t>是</t>
        </is>
      </c>
      <c r="Q13" s="122" t="inlineStr">
        <is>
          <t>不涉及</t>
        </is>
      </c>
    </row>
    <row r="14">
      <c r="A14" s="24" t="n"/>
      <c r="B14" s="24" t="n"/>
      <c r="C14" s="24" t="n"/>
      <c r="D14" s="24" t="n"/>
      <c r="E14" s="24" t="n"/>
      <c r="F14" s="24" t="n"/>
      <c r="G14" s="24" t="n"/>
      <c r="H14" s="119" t="inlineStr">
        <is>
          <t>查询对应工号下是否有审批任务</t>
        </is>
      </c>
      <c r="I14" s="117" t="inlineStr">
        <is>
          <t>R</t>
        </is>
      </c>
      <c r="J14" s="119" t="inlineStr">
        <is>
          <t>待审工单池</t>
        </is>
      </c>
      <c r="K14" s="119" t="inlineStr">
        <is>
          <t>工单编号、提交人部门、提交时间、业务类型、风险等级</t>
        </is>
      </c>
      <c r="L14" s="30" t="n">
        <v>1</v>
      </c>
      <c r="M14" s="30" t="inlineStr">
        <is>
          <t>本期新增</t>
        </is>
      </c>
      <c r="N14" s="120" t="inlineStr">
        <is>
          <t>4.1.1.2.1用户点击任务流中的审核管理</t>
        </is>
      </c>
      <c r="O14" s="121" t="inlineStr">
        <is>
          <t>否</t>
        </is>
      </c>
      <c r="P14" s="122" t="inlineStr">
        <is>
          <t>是</t>
        </is>
      </c>
      <c r="Q14" s="122" t="inlineStr">
        <is>
          <t>不涉及</t>
        </is>
      </c>
    </row>
    <row r="15">
      <c r="A15" s="24" t="n"/>
      <c r="B15" s="24" t="n"/>
      <c r="C15" s="24" t="n"/>
      <c r="D15" s="24" t="n"/>
      <c r="E15" s="24" t="n"/>
      <c r="F15" s="19" t="n"/>
      <c r="G15" s="19" t="n"/>
      <c r="H15" s="119" t="inlineStr">
        <is>
          <t>输出对应工号下的审批列表</t>
        </is>
      </c>
      <c r="I15" s="117" t="inlineStr">
        <is>
          <t>X</t>
        </is>
      </c>
      <c r="J15" s="119" t="inlineStr">
        <is>
          <t>审批卡片集合</t>
        </is>
      </c>
      <c r="K15" s="119" t="inlineStr">
        <is>
          <t>工单摘要、提交人姓名、紧急标识、审批倒计时、操作入口</t>
        </is>
      </c>
      <c r="L15" s="30" t="n">
        <v>1</v>
      </c>
      <c r="M15" s="30" t="inlineStr">
        <is>
          <t>本期新增</t>
        </is>
      </c>
      <c r="N15" s="120" t="inlineStr">
        <is>
          <t>4.1.1.2.1用户点击任务流中的审核管理</t>
        </is>
      </c>
      <c r="O15" s="121" t="inlineStr">
        <is>
          <t>否</t>
        </is>
      </c>
      <c r="P15" s="122" t="inlineStr">
        <is>
          <t>是</t>
        </is>
      </c>
      <c r="Q15" s="122" t="inlineStr">
        <is>
          <t>不涉及</t>
        </is>
      </c>
    </row>
    <row r="16">
      <c r="A16" s="24" t="n"/>
      <c r="B16" s="24" t="n"/>
      <c r="C16" s="24" t="n"/>
      <c r="D16" s="24" t="n"/>
      <c r="E16" s="24" t="n"/>
      <c r="F16" s="118" t="inlineStr">
        <is>
          <t>用户点击任务类型标签</t>
        </is>
      </c>
      <c r="G16" s="118" t="inlineStr">
        <is>
          <t>查看不同任务类型下的标签</t>
        </is>
      </c>
      <c r="H16" s="119" t="inlineStr">
        <is>
          <t>输入审批任务的状态码值</t>
        </is>
      </c>
      <c r="I16" s="117" t="inlineStr">
        <is>
          <t>E</t>
        </is>
      </c>
      <c r="J16" s="119" t="inlineStr">
        <is>
          <t>分类过滤指令</t>
        </is>
      </c>
      <c r="K16" s="119" t="inlineStr">
        <is>
          <t>类型编码（如“摸排/回访/投诉”）、是否含历史、是否仅未读</t>
        </is>
      </c>
      <c r="L16" s="30" t="n">
        <v>1</v>
      </c>
      <c r="M16" s="30" t="inlineStr">
        <is>
          <t>本期新增</t>
        </is>
      </c>
      <c r="N16" s="120" t="inlineStr">
        <is>
          <t>4.1.1.2.2用户点击任务类型标签</t>
        </is>
      </c>
      <c r="O16" s="121" t="inlineStr">
        <is>
          <t>否</t>
        </is>
      </c>
      <c r="P16" s="122" t="inlineStr">
        <is>
          <t>是</t>
        </is>
      </c>
      <c r="Q16" s="122" t="inlineStr">
        <is>
          <t>不涉及</t>
        </is>
      </c>
    </row>
    <row r="17">
      <c r="A17" s="24" t="n"/>
      <c r="B17" s="24" t="n"/>
      <c r="C17" s="24" t="n"/>
      <c r="D17" s="24" t="n"/>
      <c r="E17" s="24" t="n"/>
      <c r="F17" s="24" t="n"/>
      <c r="G17" s="24" t="n"/>
      <c r="H17" s="119" t="inlineStr">
        <is>
          <t>查询对应状态下的审批任务信息</t>
        </is>
      </c>
      <c r="I17" s="117" t="inlineStr">
        <is>
          <t>R</t>
        </is>
      </c>
      <c r="J17" s="119" t="inlineStr">
        <is>
          <t>工单分类视图</t>
        </is>
      </c>
      <c r="K17" s="119" t="inlineStr">
        <is>
          <t>工单ID、所属项目、客户行业、处理优先级、关联合同编号</t>
        </is>
      </c>
      <c r="L17" s="30" t="n">
        <v>1</v>
      </c>
      <c r="M17" s="30" t="inlineStr">
        <is>
          <t>本期新增</t>
        </is>
      </c>
      <c r="N17" s="120" t="inlineStr">
        <is>
          <t>4.1.1.2.2用户点击任务类型标签</t>
        </is>
      </c>
      <c r="O17" s="121" t="inlineStr">
        <is>
          <t>否</t>
        </is>
      </c>
      <c r="P17" s="122" t="inlineStr">
        <is>
          <t>是</t>
        </is>
      </c>
      <c r="Q17" s="122" t="inlineStr">
        <is>
          <t>不涉及</t>
        </is>
      </c>
    </row>
    <row r="18">
      <c r="A18" s="24" t="n"/>
      <c r="B18" s="24" t="n"/>
      <c r="C18" s="24" t="n"/>
      <c r="D18" s="24" t="n"/>
      <c r="E18" s="24" t="n"/>
      <c r="F18" s="19" t="n"/>
      <c r="G18" s="19" t="n"/>
      <c r="H18" s="119" t="inlineStr">
        <is>
          <t>输出审批任务的状态标签</t>
        </is>
      </c>
      <c r="I18" s="117" t="inlineStr">
        <is>
          <t>X</t>
        </is>
      </c>
      <c r="J18" s="119" t="inlineStr">
        <is>
          <t>分类标签控件</t>
        </is>
      </c>
      <c r="K18" s="119" t="inlineStr">
        <is>
          <t>标签名称、选中状态、任务数量徽标、切换动画标识</t>
        </is>
      </c>
      <c r="L18" s="30" t="n">
        <v>1</v>
      </c>
      <c r="M18" s="30" t="inlineStr">
        <is>
          <t>本期新增</t>
        </is>
      </c>
      <c r="N18" s="120" t="inlineStr">
        <is>
          <t>4.1.1.2.2用户点击任务类型标签</t>
        </is>
      </c>
      <c r="O18" s="121" t="inlineStr">
        <is>
          <t>否</t>
        </is>
      </c>
      <c r="P18" s="122" t="inlineStr">
        <is>
          <t>是</t>
        </is>
      </c>
      <c r="Q18" s="122" t="inlineStr">
        <is>
          <t>不涉及</t>
        </is>
      </c>
    </row>
    <row r="19">
      <c r="A19" s="24" t="n"/>
      <c r="B19" s="24" t="n"/>
      <c r="C19" s="24" t="n"/>
      <c r="D19" s="24" t="n"/>
      <c r="E19" s="24" t="n"/>
      <c r="F19" s="118" t="inlineStr">
        <is>
          <t>用户点击审核页面的搜索框</t>
        </is>
      </c>
      <c r="G19" s="118" t="inlineStr">
        <is>
          <t>搜索审核的任务名称</t>
        </is>
      </c>
      <c r="H19" s="119" t="inlineStr">
        <is>
          <t>输入审批任务的关键字</t>
        </is>
      </c>
      <c r="I19" s="117" t="inlineStr">
        <is>
          <t>E</t>
        </is>
      </c>
      <c r="J19" s="119" t="inlineStr">
        <is>
          <t>搜索请求体</t>
        </is>
      </c>
      <c r="K19" s="119" t="inlineStr">
        <is>
          <t>查询关键词、搜索字段（标题/客户/编号）、是否高亮匹配</t>
        </is>
      </c>
      <c r="L19" s="30" t="n">
        <v>1</v>
      </c>
      <c r="M19" s="30" t="inlineStr">
        <is>
          <t>本期新增</t>
        </is>
      </c>
      <c r="N19" s="120" t="inlineStr">
        <is>
          <t>4.1.1.2.3用户点击审核页面的搜索框</t>
        </is>
      </c>
      <c r="O19" s="121" t="inlineStr">
        <is>
          <t>否</t>
        </is>
      </c>
      <c r="P19" s="122" t="inlineStr">
        <is>
          <t>是</t>
        </is>
      </c>
      <c r="Q19" s="122" t="inlineStr">
        <is>
          <t>不涉及</t>
        </is>
      </c>
    </row>
    <row r="20">
      <c r="A20" s="24" t="n"/>
      <c r="B20" s="24" t="n"/>
      <c r="C20" s="24" t="n"/>
      <c r="D20" s="24" t="n"/>
      <c r="E20" s="24" t="n"/>
      <c r="F20" s="24" t="n"/>
      <c r="G20" s="24" t="n"/>
      <c r="H20" s="119" t="inlineStr">
        <is>
          <t>查询审批任务的关键字</t>
        </is>
      </c>
      <c r="I20" s="117" t="inlineStr">
        <is>
          <t>R</t>
        </is>
      </c>
      <c r="J20" s="119" t="inlineStr">
        <is>
          <t>搜索结果集</t>
        </is>
      </c>
      <c r="K20" s="119" t="inlineStr">
        <is>
          <t>匹配工单ID、匹配字段名、匹配片段上下文、相关度评分、客户名称</t>
        </is>
      </c>
      <c r="L20" s="30" t="n">
        <v>1</v>
      </c>
      <c r="M20" s="30" t="inlineStr">
        <is>
          <t>本期新增</t>
        </is>
      </c>
      <c r="N20" s="120" t="inlineStr">
        <is>
          <t>4.1.1.2.3用户点击审核页面的搜索框</t>
        </is>
      </c>
      <c r="O20" s="121" t="inlineStr">
        <is>
          <t>否</t>
        </is>
      </c>
      <c r="P20" s="122" t="inlineStr">
        <is>
          <t>是</t>
        </is>
      </c>
      <c r="Q20" s="122" t="inlineStr">
        <is>
          <t>不涉及</t>
        </is>
      </c>
    </row>
    <row r="21">
      <c r="A21" s="24" t="n"/>
      <c r="B21" s="24" t="n"/>
      <c r="C21" s="24" t="n"/>
      <c r="D21" s="24" t="n"/>
      <c r="E21" s="24" t="n"/>
      <c r="F21" s="19" t="n"/>
      <c r="G21" s="19" t="n"/>
      <c r="H21" s="119" t="inlineStr">
        <is>
          <t>输出关键字对应的任务卡片</t>
        </is>
      </c>
      <c r="I21" s="117" t="inlineStr">
        <is>
          <t>X</t>
        </is>
      </c>
      <c r="J21" s="119" t="inlineStr">
        <is>
          <t>搜索结果卡片</t>
        </is>
      </c>
      <c r="K21" s="119" t="inlineStr">
        <is>
          <t>工单标题、匹配高亮文本、客户LOGO、提交时间、快速操作按钮</t>
        </is>
      </c>
      <c r="L21" s="30" t="n">
        <v>1</v>
      </c>
      <c r="M21" s="30" t="inlineStr">
        <is>
          <t>本期新增</t>
        </is>
      </c>
      <c r="N21" s="120" t="inlineStr">
        <is>
          <t>4.1.1.2.3用户点击审核页面的搜索框</t>
        </is>
      </c>
      <c r="O21" s="121" t="inlineStr">
        <is>
          <t>否</t>
        </is>
      </c>
      <c r="P21" s="122" t="inlineStr">
        <is>
          <t>是</t>
        </is>
      </c>
      <c r="Q21" s="122" t="inlineStr">
        <is>
          <t>不涉及</t>
        </is>
      </c>
    </row>
    <row r="22">
      <c r="A22" s="24" t="n"/>
      <c r="B22" s="24" t="n"/>
      <c r="C22" s="24" t="n"/>
      <c r="D22" s="24" t="n"/>
      <c r="E22" s="24" t="n"/>
      <c r="F22" s="118" t="inlineStr">
        <is>
          <t>用户点击审核页面的审核按钮</t>
        </is>
      </c>
      <c r="G22" s="118" t="inlineStr">
        <is>
          <t>审批一线摸排的任务工单</t>
        </is>
      </c>
      <c r="H22" s="119" t="inlineStr">
        <is>
          <t>输入审批任务对应的任务编码信息</t>
        </is>
      </c>
      <c r="I22" s="117" t="inlineStr">
        <is>
          <t>R</t>
        </is>
      </c>
      <c r="J22" s="119" t="inlineStr">
        <is>
          <t>工单详情数据</t>
        </is>
      </c>
      <c r="K22" s="119" t="inlineStr">
        <is>
          <t>工单编号、现场照片URL、客户反馈录音ID、地理位置坐标、附件列表</t>
        </is>
      </c>
      <c r="L22" s="30" t="n">
        <v>1</v>
      </c>
      <c r="M22" s="30" t="inlineStr">
        <is>
          <t>本期新增</t>
        </is>
      </c>
      <c r="N22" s="120" t="inlineStr">
        <is>
          <t>4.1.1.2.4用户点击审核页面的审核按钮</t>
        </is>
      </c>
      <c r="O22" s="121" t="inlineStr">
        <is>
          <t>否</t>
        </is>
      </c>
      <c r="P22" s="122" t="inlineStr">
        <is>
          <t>是</t>
        </is>
      </c>
      <c r="Q22" s="122" t="inlineStr">
        <is>
          <t>不涉及</t>
        </is>
      </c>
    </row>
    <row r="23">
      <c r="A23" s="24" t="n"/>
      <c r="B23" s="24" t="n"/>
      <c r="C23" s="24" t="n"/>
      <c r="D23" s="24" t="n"/>
      <c r="E23" s="24" t="n"/>
      <c r="F23" s="24" t="n"/>
      <c r="G23" s="24" t="n"/>
      <c r="H23" s="119" t="inlineStr">
        <is>
          <t>输出审批任务的审批结果</t>
        </is>
      </c>
      <c r="I23" s="117" t="inlineStr">
        <is>
          <t>X</t>
        </is>
      </c>
      <c r="J23" s="119" t="inlineStr">
        <is>
          <t>审批决策记录</t>
        </is>
      </c>
      <c r="K23" s="119" t="inlineStr">
        <is>
          <t>审批动作（通过/驳回）、附加意见、电子签名、操作IP、时间戳</t>
        </is>
      </c>
      <c r="L23" s="30" t="n">
        <v>1</v>
      </c>
      <c r="M23" s="30" t="inlineStr">
        <is>
          <t>本期新增</t>
        </is>
      </c>
      <c r="N23" s="120" t="inlineStr">
        <is>
          <t>4.1.1.2.4用户点击审核页面的审核按钮</t>
        </is>
      </c>
      <c r="O23" s="121" t="inlineStr">
        <is>
          <t>否</t>
        </is>
      </c>
      <c r="P23" s="122" t="inlineStr">
        <is>
          <t>是</t>
        </is>
      </c>
      <c r="Q23" s="122" t="inlineStr">
        <is>
          <t>不涉及</t>
        </is>
      </c>
    </row>
    <row r="24">
      <c r="A24" s="19" t="n"/>
      <c r="B24" s="19" t="n"/>
      <c r="C24" s="19" t="n"/>
      <c r="D24" s="19" t="n"/>
      <c r="E24" s="19" t="n"/>
      <c r="F24" s="19" t="n"/>
      <c r="G24" s="19" t="n"/>
      <c r="H24" s="119" t="inlineStr">
        <is>
          <t>写入审批状态到任务信息表</t>
        </is>
      </c>
      <c r="I24" s="117" t="inlineStr">
        <is>
          <t>W</t>
        </is>
      </c>
      <c r="J24" s="119" t="inlineStr">
        <is>
          <t>任务状态日志</t>
        </is>
      </c>
      <c r="K24" s="119" t="inlineStr">
        <is>
          <t>任务ID、状态变更前值、状态变更后值、操作人、审计追踪ID</t>
        </is>
      </c>
      <c r="L24" s="30" t="n">
        <v>1</v>
      </c>
      <c r="M24" s="30" t="inlineStr">
        <is>
          <t>本期新增</t>
        </is>
      </c>
      <c r="N24" s="120" t="inlineStr">
        <is>
          <t>4.1.1.2.4用户点击审核页面的审核按钮</t>
        </is>
      </c>
      <c r="O24" s="121" t="inlineStr">
        <is>
          <t>否</t>
        </is>
      </c>
      <c r="P24" s="122" t="inlineStr">
        <is>
          <t>是</t>
        </is>
      </c>
      <c r="Q24" s="122" t="inlineStr">
        <is>
          <t>不涉及</t>
        </is>
      </c>
    </row>
  </sheetData>
  <mergeCells count="40">
    <mergeCell ref="F22:F24"/>
    <mergeCell ref="F13:F15"/>
    <mergeCell ref="A13:A24"/>
    <mergeCell ref="B4:B24"/>
    <mergeCell ref="A1:E1"/>
    <mergeCell ref="M2:M3"/>
    <mergeCell ref="N2:N3"/>
    <mergeCell ref="F2:F3"/>
    <mergeCell ref="P2:P3"/>
    <mergeCell ref="M1:Q1"/>
    <mergeCell ref="H2:H3"/>
    <mergeCell ref="G4:G6"/>
    <mergeCell ref="D4:D12"/>
    <mergeCell ref="G22:G24"/>
    <mergeCell ref="F10:F12"/>
    <mergeCell ref="A4:A12"/>
    <mergeCell ref="G16:G18"/>
    <mergeCell ref="C4:C24"/>
    <mergeCell ref="B2:D2"/>
    <mergeCell ref="A2:A3"/>
    <mergeCell ref="F19:F21"/>
    <mergeCell ref="E2:E3"/>
    <mergeCell ref="K2:K3"/>
    <mergeCell ref="F4:F6"/>
    <mergeCell ref="E13:E24"/>
    <mergeCell ref="F7:F9"/>
    <mergeCell ref="F16:F18"/>
    <mergeCell ref="F1:K1"/>
    <mergeCell ref="G13:G15"/>
    <mergeCell ref="O2:O3"/>
    <mergeCell ref="Q2:Q3"/>
    <mergeCell ref="J2:J3"/>
    <mergeCell ref="L2:L3"/>
    <mergeCell ref="G10:G12"/>
    <mergeCell ref="G7:G9"/>
    <mergeCell ref="D13:D24"/>
    <mergeCell ref="E4:E12"/>
    <mergeCell ref="G19:G21"/>
    <mergeCell ref="G2:G3"/>
    <mergeCell ref="I2:I3"/>
  </mergeCells>
  <dataValidations count="1">
    <dataValidation sqref="M2" showDropDown="0" showInputMessage="1" showErrorMessage="1" allowBlank="1" type="list">
      <formula1>"本期新增,本期优化,本期复用"</formula1>
    </dataValidation>
  </dataValidations>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B11"/>
  <sheetViews>
    <sheetView workbookViewId="0">
      <selection activeCell="D5" sqref="D5"/>
    </sheetView>
  </sheetViews>
  <sheetFormatPr baseColWidth="8" defaultColWidth="8.66666666666667" defaultRowHeight="14"/>
  <cols>
    <col width="13.8333333333333" customWidth="1" style="1" min="1" max="1"/>
    <col width="14.9166666666667" customWidth="1" style="1" min="2" max="2"/>
  </cols>
  <sheetData>
    <row r="1">
      <c r="A1" s="123" t="inlineStr">
        <is>
          <t>key</t>
        </is>
      </c>
      <c r="B1" s="123" t="inlineStr">
        <is>
          <t>val</t>
        </is>
      </c>
    </row>
    <row r="2">
      <c r="A2" s="123" t="inlineStr">
        <is>
          <t>version</t>
        </is>
      </c>
      <c r="B2" s="123" t="inlineStr">
        <is>
          <t>v20240506</t>
        </is>
      </c>
    </row>
    <row r="3">
      <c r="A3" s="123" t="n"/>
      <c r="B3" s="123" t="n"/>
    </row>
    <row r="4">
      <c r="A4" s="123" t="n"/>
      <c r="B4" s="123" t="n"/>
    </row>
    <row r="5">
      <c r="A5" s="123" t="n"/>
      <c r="B5" s="123" t="n"/>
    </row>
    <row r="6">
      <c r="A6" s="123" t="n"/>
      <c r="B6" s="123" t="n"/>
    </row>
    <row r="7">
      <c r="A7" s="123" t="n"/>
      <c r="B7" s="123" t="n"/>
    </row>
    <row r="8">
      <c r="A8" s="123" t="n"/>
      <c r="B8" s="123" t="n"/>
    </row>
    <row r="9">
      <c r="A9" s="123" t="n"/>
      <c r="B9" s="123" t="n"/>
    </row>
    <row r="10">
      <c r="A10" s="123" t="n"/>
      <c r="B10" s="123" t="n"/>
    </row>
    <row r="11">
      <c r="A11" s="123" t="n"/>
      <c r="B11" s="123"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2015-06-06T18:19:00Z</dcterms:created>
  <dcterms:modified xmlns:dcterms="http://purl.org/dc/terms/" xmlns:xsi="http://www.w3.org/2001/XMLSchema-instance" xsi:type="dcterms:W3CDTF">2025-09-09T12:15:09Z</dcterms:modified>
  <cp:lastModifiedBy>Kevien</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2052-12.1.0.22529</vt:lpwstr>
  </property>
  <property name="ICV" fmtid="{D5CDD505-2E9C-101B-9397-08002B2CF9AE}" pid="3">
    <vt:lpwstr xmlns:vt="http://schemas.openxmlformats.org/officeDocument/2006/docPropsVTypes">DD762D3D578E42F18A7E5BF90B12F2CD</vt:lpwstr>
  </property>
</Properties>
</file>