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LSU\Term 8\CSC611M\Requirements\CSC611M\HW4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4" i="1" l="1"/>
  <c r="C15" i="1" s="1"/>
  <c r="D14" i="1"/>
  <c r="D15" i="1" s="1"/>
  <c r="B14" i="1"/>
</calcChain>
</file>

<file path=xl/sharedStrings.xml><?xml version="1.0" encoding="utf-8"?>
<sst xmlns="http://schemas.openxmlformats.org/spreadsheetml/2006/main" count="6" uniqueCount="6">
  <si>
    <t>lg x of x Threads</t>
  </si>
  <si>
    <t>Merge Sort</t>
  </si>
  <si>
    <t>Sorting Networks v1</t>
  </si>
  <si>
    <t>Sorting Networks v2</t>
  </si>
  <si>
    <t>Fastest Time</t>
  </si>
  <si>
    <t>%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</si>
</sst>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Comparative Results</a:t>
            </a:r>
            <a:r>
              <a:rPr lang="en-US" baseline="0"/>
              <a:t> of Concurrent Sorting Algorithms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23357214435299"/>
          <c:y val="0.21379629629629629"/>
          <c:w val="0.7652109434235207"/>
          <c:h val="0.51331421214738515"/>
        </c:manualLayout>
      </c:layout>
      <c:scatterChart>
        <c:scatterStyle val="smoothMarker"/>
        <c:varyColors val="0"/>
        <c:ser>
          <c:idx val="0"/>
          <c:order val="0"/>
          <c:tx>
            <c:v>Merge 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0.8024</c:v>
                </c:pt>
                <c:pt idx="1">
                  <c:v>0.79079999999999995</c:v>
                </c:pt>
                <c:pt idx="2">
                  <c:v>0.83440000000000003</c:v>
                </c:pt>
                <c:pt idx="3">
                  <c:v>0.80679999999999996</c:v>
                </c:pt>
                <c:pt idx="4">
                  <c:v>0.79559999999999997</c:v>
                </c:pt>
                <c:pt idx="5">
                  <c:v>0.83720000000000006</c:v>
                </c:pt>
                <c:pt idx="6">
                  <c:v>0.75239999999999996</c:v>
                </c:pt>
                <c:pt idx="7">
                  <c:v>0.77339999999999998</c:v>
                </c:pt>
                <c:pt idx="8">
                  <c:v>0.75739999999999996</c:v>
                </c:pt>
                <c:pt idx="9">
                  <c:v>0.78620000000000001</c:v>
                </c:pt>
                <c:pt idx="10">
                  <c:v>0.77600000000000002</c:v>
                </c:pt>
                <c:pt idx="11">
                  <c:v>0.91459999999999997</c:v>
                </c:pt>
              </c:numCache>
            </c:numRef>
          </c:yVal>
          <c:smooth val="1"/>
        </c:ser>
        <c:ser>
          <c:idx val="1"/>
          <c:order val="1"/>
          <c:tx>
            <c:v>Sorting Network v1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1.823</c:v>
                </c:pt>
                <c:pt idx="1">
                  <c:v>1.7564</c:v>
                </c:pt>
                <c:pt idx="2">
                  <c:v>2.1640000000000001</c:v>
                </c:pt>
                <c:pt idx="3">
                  <c:v>1.9990000000000001</c:v>
                </c:pt>
                <c:pt idx="4">
                  <c:v>2.0074000000000001</c:v>
                </c:pt>
                <c:pt idx="5">
                  <c:v>2.8934000000000002</c:v>
                </c:pt>
                <c:pt idx="6">
                  <c:v>7.2309999999999999</c:v>
                </c:pt>
                <c:pt idx="7">
                  <c:v>11.610799999999999</c:v>
                </c:pt>
                <c:pt idx="8">
                  <c:v>28.835599999999999</c:v>
                </c:pt>
                <c:pt idx="9">
                  <c:v>63.656399999999998</c:v>
                </c:pt>
                <c:pt idx="10">
                  <c:v>128.3152</c:v>
                </c:pt>
                <c:pt idx="11">
                  <c:v>248.5446</c:v>
                </c:pt>
              </c:numCache>
            </c:numRef>
          </c:yVal>
          <c:smooth val="1"/>
        </c:ser>
        <c:ser>
          <c:idx val="2"/>
          <c:order val="2"/>
          <c:tx>
            <c:v>Sorting Network v2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3.4731999999999998</c:v>
                </c:pt>
                <c:pt idx="1">
                  <c:v>7.9234</c:v>
                </c:pt>
                <c:pt idx="2">
                  <c:v>8.7271999999999998</c:v>
                </c:pt>
                <c:pt idx="3">
                  <c:v>12.507</c:v>
                </c:pt>
                <c:pt idx="4">
                  <c:v>26.784800000000001</c:v>
                </c:pt>
                <c:pt idx="5">
                  <c:v>14.2652</c:v>
                </c:pt>
                <c:pt idx="6">
                  <c:v>15.4566</c:v>
                </c:pt>
                <c:pt idx="7">
                  <c:v>18.024999999999999</c:v>
                </c:pt>
                <c:pt idx="8">
                  <c:v>20.534600000000001</c:v>
                </c:pt>
                <c:pt idx="9">
                  <c:v>25.482800000000001</c:v>
                </c:pt>
                <c:pt idx="10">
                  <c:v>31.052600000000002</c:v>
                </c:pt>
                <c:pt idx="11">
                  <c:v>54.967599999999997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050792"/>
        <c:axId val="227048048"/>
      </c:scatterChart>
      <c:valAx>
        <c:axId val="22705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lg</a:t>
                </a:r>
                <a:r>
                  <a:rPr lang="en-US" baseline="0"/>
                  <a:t> x of x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48048"/>
        <c:crosses val="autoZero"/>
        <c:crossBetween val="midCat"/>
      </c:valAx>
      <c:valAx>
        <c:axId val="2270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Runtime out of five trials in seconds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4.9648682368871232E-2"/>
              <c:y val="0.14215895781905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50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347661</xdr:colOff>
      <xdr:row>6</xdr:row>
      <xdr:rowOff>19050</xdr:rowOff>
    </xdr:from>
    <xdr:to>
      <xdr:col>14</xdr:col>
      <xdr:colOff>209550</xdr:colOff>
      <xdr:row>22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4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0.8024</v>
      </c>
      <c r="C2">
        <v>1.823</v>
      </c>
      <c r="D2">
        <v>3.4731999999999998</v>
      </c>
    </row>
    <row r="3" spans="1:4" x14ac:dyDescent="0.25">
      <c r="A3">
        <v>1</v>
      </c>
      <c r="B3">
        <v>0.79079999999999995</v>
      </c>
      <c r="C3">
        <v>1.7564</v>
      </c>
      <c r="D3">
        <v>7.9234</v>
      </c>
    </row>
    <row r="4" spans="1:4" x14ac:dyDescent="0.25">
      <c r="A4">
        <v>2</v>
      </c>
      <c r="B4">
        <v>0.83440000000000003</v>
      </c>
      <c r="C4">
        <v>2.1640000000000001</v>
      </c>
      <c r="D4">
        <v>8.7271999999999998</v>
      </c>
    </row>
    <row r="5" spans="1:4" x14ac:dyDescent="0.25">
      <c r="A5">
        <v>3</v>
      </c>
      <c r="B5">
        <v>0.80679999999999996</v>
      </c>
      <c r="C5">
        <v>1.9990000000000001</v>
      </c>
      <c r="D5">
        <v>12.507</v>
      </c>
    </row>
    <row r="6" spans="1:4" x14ac:dyDescent="0.25">
      <c r="A6">
        <v>4</v>
      </c>
      <c r="B6">
        <v>0.79559999999999997</v>
      </c>
      <c r="C6">
        <v>2.0074000000000001</v>
      </c>
      <c r="D6">
        <v>26.784800000000001</v>
      </c>
    </row>
    <row r="7" spans="1:4" x14ac:dyDescent="0.25">
      <c r="A7">
        <v>5</v>
      </c>
      <c r="B7">
        <v>0.83720000000000006</v>
      </c>
      <c r="C7">
        <v>2.8934000000000002</v>
      </c>
      <c r="D7">
        <v>14.2652</v>
      </c>
    </row>
    <row r="8" spans="1:4" x14ac:dyDescent="0.25">
      <c r="A8">
        <v>6</v>
      </c>
      <c r="B8">
        <v>0.75239999999999996</v>
      </c>
      <c r="C8">
        <v>7.2309999999999999</v>
      </c>
      <c r="D8">
        <v>15.4566</v>
      </c>
    </row>
    <row r="9" spans="1:4" x14ac:dyDescent="0.25">
      <c r="A9">
        <v>7</v>
      </c>
      <c r="B9">
        <v>0.77339999999999998</v>
      </c>
      <c r="C9">
        <v>11.610799999999999</v>
      </c>
      <c r="D9">
        <v>18.024999999999999</v>
      </c>
    </row>
    <row r="10" spans="1:4" x14ac:dyDescent="0.25">
      <c r="A10">
        <v>8</v>
      </c>
      <c r="B10">
        <v>0.75739999999999996</v>
      </c>
      <c r="C10">
        <v>28.835599999999999</v>
      </c>
      <c r="D10">
        <v>20.534600000000001</v>
      </c>
    </row>
    <row r="11" spans="1:4" x14ac:dyDescent="0.25">
      <c r="A11">
        <v>9</v>
      </c>
      <c r="B11">
        <v>0.78620000000000001</v>
      </c>
      <c r="C11">
        <v>63.656399999999998</v>
      </c>
      <c r="D11">
        <v>25.482800000000001</v>
      </c>
    </row>
    <row r="12" spans="1:4" x14ac:dyDescent="0.25">
      <c r="A12">
        <v>10</v>
      </c>
      <c r="B12">
        <v>0.77600000000000002</v>
      </c>
      <c r="C12">
        <v>128.3152</v>
      </c>
      <c r="D12">
        <v>31.052600000000002</v>
      </c>
    </row>
    <row r="13" spans="1:4" x14ac:dyDescent="0.25">
      <c r="A13">
        <v>11</v>
      </c>
      <c r="B13">
        <v>0.91459999999999997</v>
      </c>
      <c r="C13">
        <v>248.5446</v>
      </c>
      <c r="D13">
        <v>54.967599999999997</v>
      </c>
    </row>
    <row r="14" spans="1:4" x14ac:dyDescent="0.25">
      <c r="A14" t="s">
        <v>4</v>
      </c>
      <c r="B14">
        <f>MIN(B2:B13)</f>
        <v>0.75239999999999996</v>
      </c>
      <c r="C14">
        <f t="shared" ref="C14:D14" si="0">MIN(C2:C13)</f>
        <v>1.7564</v>
      </c>
      <c r="D14">
        <f t="shared" si="0"/>
        <v>3.4731999999999998</v>
      </c>
    </row>
    <row r="15" spans="1:4" x14ac:dyDescent="0.25">
      <c r="A15" t="s">
        <v>5</v>
      </c>
      <c r="C15">
        <f>(B14-C14)/B14*100</f>
        <v>-133.43965975544924</v>
      </c>
      <c r="D15">
        <f>100*(B14-D14)/B14</f>
        <v>-361.61616161616161</v>
      </c>
    </row>
    <row r="16" spans="1:4" x14ac:dyDescent="0.25">
      <c r="C16">
        <f>(D14-C14)/C14</f>
        <v>0.97745388294238211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Austin Fernandez</dc:creator>
  <cp:lastModifiedBy>Ryan Austin Fernandez</cp:lastModifiedBy>
  <dcterms:created xsi:type="dcterms:W3CDTF">2016-02-08T06:55:01Z</dcterms:created>
  <dcterms:modified xsi:type="dcterms:W3CDTF">2016-02-09T10:10:55Z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ce74575e-dc41-437a-b907-84cfb1870dd9</vt:lpwstr>
  </property>
</Properties>
</file>