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 activeTab="1"/>
  </bookViews>
  <sheets>
    <sheet name="Sheet1" sheetId="1" r:id="rId1"/>
    <sheet name="Sheet2" sheetId="2" r:id="rId2"/>
    <sheet name="Sheet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C21" i="2" l="1"/>
  <c r="C20" i="2" l="1"/>
  <c r="C19" i="2" l="1"/>
  <c r="B19" i="2"/>
  <c r="B18" i="2" s="1"/>
  <c r="B17" i="2" s="1"/>
  <c r="B16" i="2" s="1"/>
  <c r="B15" i="2" s="1"/>
  <c r="B14" i="2" s="1"/>
  <c r="B13" i="2" s="1"/>
  <c r="B12" i="2" s="1"/>
  <c r="B11" i="2" s="1"/>
  <c r="B10" i="2" s="1"/>
  <c r="B9" i="2" s="1"/>
  <c r="B8" i="2" s="1"/>
  <c r="B7" i="2" s="1"/>
  <c r="B6" i="2" s="1"/>
  <c r="B5" i="2" s="1"/>
  <c r="B4" i="2" s="1"/>
  <c r="B3" i="2" s="1"/>
  <c r="B2" i="2" s="1"/>
  <c r="B20" i="2"/>
  <c r="C11" i="2"/>
  <c r="C4" i="2" l="1"/>
  <c r="C5" i="2" s="1"/>
  <c r="C6" i="2" s="1"/>
  <c r="C7" i="2" s="1"/>
  <c r="C8" i="2" s="1"/>
  <c r="C9" i="2" s="1"/>
  <c r="C10" i="2" s="1"/>
  <c r="C12" i="2" s="1"/>
  <c r="C13" i="2" s="1"/>
  <c r="C14" i="2" s="1"/>
  <c r="C15" i="2" s="1"/>
  <c r="C16" i="2" s="1"/>
  <c r="C17" i="2" s="1"/>
  <c r="C18" i="2" s="1"/>
  <c r="C3" i="2"/>
  <c r="C41" i="1" l="1"/>
  <c r="C40" i="1"/>
  <c r="C28" i="1" l="1"/>
  <c r="B41" i="1" l="1"/>
  <c r="B40" i="1" s="1"/>
  <c r="B39" i="1" s="1"/>
  <c r="B38" i="1" s="1"/>
  <c r="B37" i="1" s="1"/>
  <c r="B36" i="1" s="1"/>
  <c r="B35" i="1" s="1"/>
  <c r="B34" i="1" s="1"/>
  <c r="B33" i="1" s="1"/>
  <c r="B32" i="1" s="1"/>
  <c r="B31" i="1" s="1"/>
  <c r="B30" i="1" s="1"/>
  <c r="B29" i="1" s="1"/>
  <c r="B28" i="1" s="1"/>
  <c r="B27" i="1" s="1"/>
  <c r="B26" i="1" s="1"/>
  <c r="B25" i="1" s="1"/>
  <c r="B24" i="1" s="1"/>
  <c r="B23" i="1" s="1"/>
  <c r="B22" i="1" s="1"/>
  <c r="B21" i="1" s="1"/>
  <c r="B20" i="1" s="1"/>
  <c r="B19" i="1" s="1"/>
  <c r="B18" i="1" s="1"/>
  <c r="B17" i="1" s="1"/>
  <c r="B16" i="1" s="1"/>
  <c r="B15" i="1" s="1"/>
  <c r="B14" i="1" s="1"/>
  <c r="B13" i="1" s="1"/>
  <c r="B12" i="1" s="1"/>
  <c r="B11" i="1" s="1"/>
  <c r="B10" i="1" s="1"/>
  <c r="B9" i="1" s="1"/>
  <c r="B8" i="1" s="1"/>
  <c r="B7" i="1" s="1"/>
  <c r="B6" i="1" s="1"/>
  <c r="B5" i="1" s="1"/>
  <c r="B4" i="1" s="1"/>
  <c r="B3" i="1" s="1"/>
  <c r="B2" i="1" s="1"/>
  <c r="C27" i="1"/>
  <c r="C29" i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2" i="1" s="1"/>
  <c r="C26" i="1"/>
  <c r="C25" i="1"/>
  <c r="C21" i="1" l="1"/>
  <c r="C7" i="1"/>
  <c r="C3" i="1" l="1"/>
  <c r="C4" i="1" s="1"/>
  <c r="C5" i="1" l="1"/>
  <c r="C6" i="1" s="1"/>
  <c r="C8" i="1" l="1"/>
  <c r="C9" i="1" s="1"/>
  <c r="C12" i="1" l="1"/>
  <c r="C13" i="1" s="1"/>
  <c r="C14" i="1" s="1"/>
  <c r="C15" i="1" s="1"/>
  <c r="C16" i="1" s="1"/>
  <c r="C10" i="1"/>
  <c r="C11" i="1" s="1"/>
  <c r="C19" i="1" l="1"/>
  <c r="C20" i="1" s="1"/>
  <c r="C22" i="1" s="1"/>
  <c r="C23" i="1" s="1"/>
  <c r="C17" i="1"/>
  <c r="C18" i="1" s="1"/>
  <c r="C24" i="1" l="1"/>
</calcChain>
</file>

<file path=xl/sharedStrings.xml><?xml version="1.0" encoding="utf-8"?>
<sst xmlns="http://schemas.openxmlformats.org/spreadsheetml/2006/main" count="6" uniqueCount="3">
  <si>
    <t>Date</t>
  </si>
  <si>
    <t>Hours Left</t>
  </si>
  <si>
    <t>Burn-Down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</si>
</sst>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mmm\ 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The</a:t>
            </a:r>
            <a:r>
              <a:rPr lang="en-US" baseline="0"/>
              <a:t> Multimedia Terminal </a:t>
            </a:r>
          </a:p>
          <a:p>
            <a:pPr>
              <a:defRPr/>
            </a:pPr>
            <a:r>
              <a:rPr lang="en-US"/>
              <a:t>Burn 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 Left</c:v>
                </c:pt>
              </c:strCache>
            </c:strRef>
          </c:tx>
          <c:marker>
            <c:symbol val="none"/>
          </c:marker>
          <c:cat>
            <c:numRef>
              <c:f>Sheet1!$A$2:$A$42</c:f>
              <c:numCache>
                <c:formatCode>mmmm\ d</c:formatCode>
                <c:ptCount val="41"/>
                <c:pt idx="0">
                  <c:v>42062</c:v>
                </c:pt>
                <c:pt idx="1">
                  <c:v>42063</c:v>
                </c:pt>
                <c:pt idx="2">
                  <c:v>42064</c:v>
                </c:pt>
                <c:pt idx="3">
                  <c:v>42065</c:v>
                </c:pt>
                <c:pt idx="4">
                  <c:v>42066</c:v>
                </c:pt>
                <c:pt idx="5">
                  <c:v>42067</c:v>
                </c:pt>
                <c:pt idx="6">
                  <c:v>42068</c:v>
                </c:pt>
                <c:pt idx="7">
                  <c:v>42069</c:v>
                </c:pt>
                <c:pt idx="8">
                  <c:v>42070</c:v>
                </c:pt>
                <c:pt idx="9">
                  <c:v>42071</c:v>
                </c:pt>
                <c:pt idx="10">
                  <c:v>42072</c:v>
                </c:pt>
                <c:pt idx="11">
                  <c:v>42073</c:v>
                </c:pt>
                <c:pt idx="12">
                  <c:v>42074</c:v>
                </c:pt>
                <c:pt idx="13">
                  <c:v>42075</c:v>
                </c:pt>
                <c:pt idx="14">
                  <c:v>42076</c:v>
                </c:pt>
                <c:pt idx="15">
                  <c:v>42077</c:v>
                </c:pt>
                <c:pt idx="16">
                  <c:v>42078</c:v>
                </c:pt>
                <c:pt idx="17">
                  <c:v>42079</c:v>
                </c:pt>
                <c:pt idx="18">
                  <c:v>42080</c:v>
                </c:pt>
                <c:pt idx="19">
                  <c:v>42081</c:v>
                </c:pt>
                <c:pt idx="20">
                  <c:v>42082</c:v>
                </c:pt>
                <c:pt idx="21">
                  <c:v>42083</c:v>
                </c:pt>
                <c:pt idx="22">
                  <c:v>42084</c:v>
                </c:pt>
                <c:pt idx="23">
                  <c:v>42085</c:v>
                </c:pt>
                <c:pt idx="24">
                  <c:v>42086</c:v>
                </c:pt>
                <c:pt idx="25">
                  <c:v>42087</c:v>
                </c:pt>
                <c:pt idx="26">
                  <c:v>42088</c:v>
                </c:pt>
                <c:pt idx="27">
                  <c:v>42089</c:v>
                </c:pt>
                <c:pt idx="28">
                  <c:v>42090</c:v>
                </c:pt>
                <c:pt idx="29">
                  <c:v>42091</c:v>
                </c:pt>
                <c:pt idx="30">
                  <c:v>42092</c:v>
                </c:pt>
                <c:pt idx="31">
                  <c:v>42093</c:v>
                </c:pt>
                <c:pt idx="32">
                  <c:v>42094</c:v>
                </c:pt>
                <c:pt idx="33">
                  <c:v>42095</c:v>
                </c:pt>
                <c:pt idx="34">
                  <c:v>42096</c:v>
                </c:pt>
                <c:pt idx="35">
                  <c:v>42097</c:v>
                </c:pt>
                <c:pt idx="36">
                  <c:v>42098</c:v>
                </c:pt>
                <c:pt idx="37">
                  <c:v>42099</c:v>
                </c:pt>
                <c:pt idx="38">
                  <c:v>42100</c:v>
                </c:pt>
                <c:pt idx="39">
                  <c:v>42101</c:v>
                </c:pt>
                <c:pt idx="40">
                  <c:v>42102</c:v>
                </c:pt>
              </c:numCache>
            </c:numRef>
          </c:cat>
          <c:val>
            <c:numRef>
              <c:f>Sheet1!$B$2:$B$42</c:f>
              <c:numCache>
                <c:formatCode>General</c:formatCode>
                <c:ptCount val="41"/>
                <c:pt idx="0">
                  <c:v>120</c:v>
                </c:pt>
                <c:pt idx="1">
                  <c:v>117</c:v>
                </c:pt>
                <c:pt idx="2">
                  <c:v>114</c:v>
                </c:pt>
                <c:pt idx="3">
                  <c:v>111</c:v>
                </c:pt>
                <c:pt idx="4">
                  <c:v>108</c:v>
                </c:pt>
                <c:pt idx="5">
                  <c:v>105</c:v>
                </c:pt>
                <c:pt idx="6">
                  <c:v>102</c:v>
                </c:pt>
                <c:pt idx="7">
                  <c:v>99</c:v>
                </c:pt>
                <c:pt idx="8">
                  <c:v>96</c:v>
                </c:pt>
                <c:pt idx="9">
                  <c:v>93</c:v>
                </c:pt>
                <c:pt idx="10">
                  <c:v>90</c:v>
                </c:pt>
                <c:pt idx="11">
                  <c:v>87</c:v>
                </c:pt>
                <c:pt idx="12">
                  <c:v>84</c:v>
                </c:pt>
                <c:pt idx="13">
                  <c:v>81</c:v>
                </c:pt>
                <c:pt idx="14">
                  <c:v>78</c:v>
                </c:pt>
                <c:pt idx="15">
                  <c:v>75</c:v>
                </c:pt>
                <c:pt idx="16">
                  <c:v>72</c:v>
                </c:pt>
                <c:pt idx="17">
                  <c:v>69</c:v>
                </c:pt>
                <c:pt idx="18">
                  <c:v>66</c:v>
                </c:pt>
                <c:pt idx="19">
                  <c:v>63</c:v>
                </c:pt>
                <c:pt idx="20">
                  <c:v>60</c:v>
                </c:pt>
                <c:pt idx="21">
                  <c:v>57</c:v>
                </c:pt>
                <c:pt idx="22">
                  <c:v>54</c:v>
                </c:pt>
                <c:pt idx="23">
                  <c:v>51</c:v>
                </c:pt>
                <c:pt idx="24">
                  <c:v>48</c:v>
                </c:pt>
                <c:pt idx="25">
                  <c:v>45</c:v>
                </c:pt>
                <c:pt idx="26">
                  <c:v>42</c:v>
                </c:pt>
                <c:pt idx="27">
                  <c:v>39</c:v>
                </c:pt>
                <c:pt idx="28">
                  <c:v>36</c:v>
                </c:pt>
                <c:pt idx="29">
                  <c:v>33</c:v>
                </c:pt>
                <c:pt idx="30">
                  <c:v>30</c:v>
                </c:pt>
                <c:pt idx="31">
                  <c:v>27</c:v>
                </c:pt>
                <c:pt idx="32">
                  <c:v>24</c:v>
                </c:pt>
                <c:pt idx="33">
                  <c:v>21</c:v>
                </c:pt>
                <c:pt idx="34">
                  <c:v>18</c:v>
                </c:pt>
                <c:pt idx="35">
                  <c:v>15</c:v>
                </c:pt>
                <c:pt idx="36">
                  <c:v>12</c:v>
                </c:pt>
                <c:pt idx="37">
                  <c:v>9</c:v>
                </c:pt>
                <c:pt idx="38">
                  <c:v>6</c:v>
                </c:pt>
                <c:pt idx="39">
                  <c:v>3</c:v>
                </c:pt>
                <c:pt idx="4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Burn-Down</c:v>
                </c:pt>
              </c:strCache>
            </c:strRef>
          </c:tx>
          <c:marker>
            <c:symbol val="none"/>
          </c:marker>
          <c:cat>
            <c:numRef>
              <c:f>Sheet1!$A$2:$A$42</c:f>
              <c:numCache>
                <c:formatCode>mmmm\ d</c:formatCode>
                <c:ptCount val="41"/>
                <c:pt idx="0">
                  <c:v>42062</c:v>
                </c:pt>
                <c:pt idx="1">
                  <c:v>42063</c:v>
                </c:pt>
                <c:pt idx="2">
                  <c:v>42064</c:v>
                </c:pt>
                <c:pt idx="3">
                  <c:v>42065</c:v>
                </c:pt>
                <c:pt idx="4">
                  <c:v>42066</c:v>
                </c:pt>
                <c:pt idx="5">
                  <c:v>42067</c:v>
                </c:pt>
                <c:pt idx="6">
                  <c:v>42068</c:v>
                </c:pt>
                <c:pt idx="7">
                  <c:v>42069</c:v>
                </c:pt>
                <c:pt idx="8">
                  <c:v>42070</c:v>
                </c:pt>
                <c:pt idx="9">
                  <c:v>42071</c:v>
                </c:pt>
                <c:pt idx="10">
                  <c:v>42072</c:v>
                </c:pt>
                <c:pt idx="11">
                  <c:v>42073</c:v>
                </c:pt>
                <c:pt idx="12">
                  <c:v>42074</c:v>
                </c:pt>
                <c:pt idx="13">
                  <c:v>42075</c:v>
                </c:pt>
                <c:pt idx="14">
                  <c:v>42076</c:v>
                </c:pt>
                <c:pt idx="15">
                  <c:v>42077</c:v>
                </c:pt>
                <c:pt idx="16">
                  <c:v>42078</c:v>
                </c:pt>
                <c:pt idx="17">
                  <c:v>42079</c:v>
                </c:pt>
                <c:pt idx="18">
                  <c:v>42080</c:v>
                </c:pt>
                <c:pt idx="19">
                  <c:v>42081</c:v>
                </c:pt>
                <c:pt idx="20">
                  <c:v>42082</c:v>
                </c:pt>
                <c:pt idx="21">
                  <c:v>42083</c:v>
                </c:pt>
                <c:pt idx="22">
                  <c:v>42084</c:v>
                </c:pt>
                <c:pt idx="23">
                  <c:v>42085</c:v>
                </c:pt>
                <c:pt idx="24">
                  <c:v>42086</c:v>
                </c:pt>
                <c:pt idx="25">
                  <c:v>42087</c:v>
                </c:pt>
                <c:pt idx="26">
                  <c:v>42088</c:v>
                </c:pt>
                <c:pt idx="27">
                  <c:v>42089</c:v>
                </c:pt>
                <c:pt idx="28">
                  <c:v>42090</c:v>
                </c:pt>
                <c:pt idx="29">
                  <c:v>42091</c:v>
                </c:pt>
                <c:pt idx="30">
                  <c:v>42092</c:v>
                </c:pt>
                <c:pt idx="31">
                  <c:v>42093</c:v>
                </c:pt>
                <c:pt idx="32">
                  <c:v>42094</c:v>
                </c:pt>
                <c:pt idx="33">
                  <c:v>42095</c:v>
                </c:pt>
                <c:pt idx="34">
                  <c:v>42096</c:v>
                </c:pt>
                <c:pt idx="35">
                  <c:v>42097</c:v>
                </c:pt>
                <c:pt idx="36">
                  <c:v>42098</c:v>
                </c:pt>
                <c:pt idx="37">
                  <c:v>42099</c:v>
                </c:pt>
                <c:pt idx="38">
                  <c:v>42100</c:v>
                </c:pt>
                <c:pt idx="39">
                  <c:v>42101</c:v>
                </c:pt>
                <c:pt idx="40">
                  <c:v>42102</c:v>
                </c:pt>
              </c:numCache>
            </c:numRef>
          </c:cat>
          <c:val>
            <c:numRef>
              <c:f>Sheet1!$C$2:$C$42</c:f>
              <c:numCache>
                <c:formatCode>0.0</c:formatCode>
                <c:ptCount val="41"/>
                <c:pt idx="0">
                  <c:v>96</c:v>
                </c:pt>
                <c:pt idx="1">
                  <c:v>96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84.5</c:v>
                </c:pt>
                <c:pt idx="6">
                  <c:v>84.5</c:v>
                </c:pt>
                <c:pt idx="7">
                  <c:v>84.5</c:v>
                </c:pt>
                <c:pt idx="8">
                  <c:v>84.5</c:v>
                </c:pt>
                <c:pt idx="9">
                  <c:v>84.5</c:v>
                </c:pt>
                <c:pt idx="10">
                  <c:v>84.5</c:v>
                </c:pt>
                <c:pt idx="11">
                  <c:v>84.5</c:v>
                </c:pt>
                <c:pt idx="12">
                  <c:v>84.5</c:v>
                </c:pt>
                <c:pt idx="13">
                  <c:v>84.5</c:v>
                </c:pt>
                <c:pt idx="14">
                  <c:v>79.5</c:v>
                </c:pt>
                <c:pt idx="15">
                  <c:v>79.5</c:v>
                </c:pt>
                <c:pt idx="16">
                  <c:v>79.5</c:v>
                </c:pt>
                <c:pt idx="17">
                  <c:v>79.5</c:v>
                </c:pt>
                <c:pt idx="18">
                  <c:v>79.5</c:v>
                </c:pt>
                <c:pt idx="19">
                  <c:v>69.5</c:v>
                </c:pt>
                <c:pt idx="20">
                  <c:v>69.5</c:v>
                </c:pt>
                <c:pt idx="21">
                  <c:v>69.5</c:v>
                </c:pt>
                <c:pt idx="22">
                  <c:v>69.5</c:v>
                </c:pt>
                <c:pt idx="23">
                  <c:v>60.5</c:v>
                </c:pt>
                <c:pt idx="24">
                  <c:v>60.5</c:v>
                </c:pt>
                <c:pt idx="25">
                  <c:v>60.5</c:v>
                </c:pt>
                <c:pt idx="26">
                  <c:v>50.5</c:v>
                </c:pt>
                <c:pt idx="27">
                  <c:v>50.5</c:v>
                </c:pt>
                <c:pt idx="28">
                  <c:v>50.5</c:v>
                </c:pt>
                <c:pt idx="29">
                  <c:v>50.5</c:v>
                </c:pt>
                <c:pt idx="30">
                  <c:v>50.5</c:v>
                </c:pt>
                <c:pt idx="31">
                  <c:v>50.5</c:v>
                </c:pt>
                <c:pt idx="32">
                  <c:v>50.5</c:v>
                </c:pt>
                <c:pt idx="33">
                  <c:v>50.5</c:v>
                </c:pt>
                <c:pt idx="34">
                  <c:v>50.5</c:v>
                </c:pt>
                <c:pt idx="35">
                  <c:v>50.5</c:v>
                </c:pt>
                <c:pt idx="36">
                  <c:v>50.5</c:v>
                </c:pt>
                <c:pt idx="37">
                  <c:v>50.5</c:v>
                </c:pt>
                <c:pt idx="38">
                  <c:v>46</c:v>
                </c:pt>
                <c:pt idx="39">
                  <c:v>33</c:v>
                </c:pt>
                <c:pt idx="40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18240"/>
        <c:axId val="71420160"/>
      </c:lineChart>
      <c:dateAx>
        <c:axId val="71418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mmmm\ d" sourceLinked="1"/>
        <c:majorTickMark val="out"/>
        <c:minorTickMark val="none"/>
        <c:tickLblPos val="nextTo"/>
        <c:crossAx val="71420160"/>
        <c:crosses val="autoZero"/>
        <c:auto val="1"/>
        <c:lblOffset val="100"/>
        <c:baseTimeUnit val="days"/>
      </c:dateAx>
      <c:valAx>
        <c:axId val="71420160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418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The</a:t>
            </a:r>
            <a:r>
              <a:rPr lang="en-US" baseline="0"/>
              <a:t> Multimedia Terminal </a:t>
            </a:r>
          </a:p>
          <a:p>
            <a:pPr>
              <a:defRPr/>
            </a:pPr>
            <a:r>
              <a:rPr lang="en-US" baseline="0"/>
              <a:t>Burn Down Chart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Hours Left</c:v>
                </c:pt>
              </c:strCache>
            </c:strRef>
          </c:tx>
          <c:marker>
            <c:symbol val="none"/>
          </c:marker>
          <c:cat>
            <c:numRef>
              <c:f>Sheet2!$A$2:$A$21</c:f>
              <c:numCache>
                <c:formatCode>mmmm\ d</c:formatCode>
                <c:ptCount val="20"/>
                <c:pt idx="0">
                  <c:v>42102</c:v>
                </c:pt>
                <c:pt idx="1">
                  <c:v>42103</c:v>
                </c:pt>
                <c:pt idx="2">
                  <c:v>42104</c:v>
                </c:pt>
                <c:pt idx="3">
                  <c:v>42105</c:v>
                </c:pt>
                <c:pt idx="4">
                  <c:v>42106</c:v>
                </c:pt>
                <c:pt idx="5">
                  <c:v>42107</c:v>
                </c:pt>
                <c:pt idx="6">
                  <c:v>42108</c:v>
                </c:pt>
                <c:pt idx="7">
                  <c:v>42109</c:v>
                </c:pt>
                <c:pt idx="8">
                  <c:v>42110</c:v>
                </c:pt>
                <c:pt idx="9">
                  <c:v>42111</c:v>
                </c:pt>
                <c:pt idx="10">
                  <c:v>42112</c:v>
                </c:pt>
                <c:pt idx="11">
                  <c:v>42113</c:v>
                </c:pt>
                <c:pt idx="12">
                  <c:v>42114</c:v>
                </c:pt>
                <c:pt idx="13">
                  <c:v>42115</c:v>
                </c:pt>
                <c:pt idx="14">
                  <c:v>42116</c:v>
                </c:pt>
                <c:pt idx="15">
                  <c:v>42117</c:v>
                </c:pt>
                <c:pt idx="16">
                  <c:v>42118</c:v>
                </c:pt>
                <c:pt idx="17">
                  <c:v>42119</c:v>
                </c:pt>
                <c:pt idx="18">
                  <c:v>42120</c:v>
                </c:pt>
                <c:pt idx="19">
                  <c:v>42121</c:v>
                </c:pt>
              </c:numCache>
            </c:numRef>
          </c:cat>
          <c:val>
            <c:numRef>
              <c:f>Sheet2!$B$2:$B$21</c:f>
              <c:numCache>
                <c:formatCode>General</c:formatCode>
                <c:ptCount val="20"/>
                <c:pt idx="0">
                  <c:v>95</c:v>
                </c:pt>
                <c:pt idx="1">
                  <c:v>90</c:v>
                </c:pt>
                <c:pt idx="2">
                  <c:v>85</c:v>
                </c:pt>
                <c:pt idx="3">
                  <c:v>80</c:v>
                </c:pt>
                <c:pt idx="4">
                  <c:v>75</c:v>
                </c:pt>
                <c:pt idx="5">
                  <c:v>70</c:v>
                </c:pt>
                <c:pt idx="6">
                  <c:v>65</c:v>
                </c:pt>
                <c:pt idx="7">
                  <c:v>60</c:v>
                </c:pt>
                <c:pt idx="8">
                  <c:v>55</c:v>
                </c:pt>
                <c:pt idx="9">
                  <c:v>50</c:v>
                </c:pt>
                <c:pt idx="10">
                  <c:v>45</c:v>
                </c:pt>
                <c:pt idx="11">
                  <c:v>40</c:v>
                </c:pt>
                <c:pt idx="12">
                  <c:v>35</c:v>
                </c:pt>
                <c:pt idx="13">
                  <c:v>30</c:v>
                </c:pt>
                <c:pt idx="14">
                  <c:v>25</c:v>
                </c:pt>
                <c:pt idx="15">
                  <c:v>20</c:v>
                </c:pt>
                <c:pt idx="16">
                  <c:v>15</c:v>
                </c:pt>
                <c:pt idx="17">
                  <c:v>10</c:v>
                </c:pt>
                <c:pt idx="18">
                  <c:v>5</c:v>
                </c:pt>
                <c:pt idx="1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Burn-Down</c:v>
                </c:pt>
              </c:strCache>
            </c:strRef>
          </c:tx>
          <c:marker>
            <c:symbol val="none"/>
          </c:marker>
          <c:cat>
            <c:numRef>
              <c:f>Sheet2!$A$2:$A$21</c:f>
              <c:numCache>
                <c:formatCode>mmmm\ d</c:formatCode>
                <c:ptCount val="20"/>
                <c:pt idx="0">
                  <c:v>42102</c:v>
                </c:pt>
                <c:pt idx="1">
                  <c:v>42103</c:v>
                </c:pt>
                <c:pt idx="2">
                  <c:v>42104</c:v>
                </c:pt>
                <c:pt idx="3">
                  <c:v>42105</c:v>
                </c:pt>
                <c:pt idx="4">
                  <c:v>42106</c:v>
                </c:pt>
                <c:pt idx="5">
                  <c:v>42107</c:v>
                </c:pt>
                <c:pt idx="6">
                  <c:v>42108</c:v>
                </c:pt>
                <c:pt idx="7">
                  <c:v>42109</c:v>
                </c:pt>
                <c:pt idx="8">
                  <c:v>42110</c:v>
                </c:pt>
                <c:pt idx="9">
                  <c:v>42111</c:v>
                </c:pt>
                <c:pt idx="10">
                  <c:v>42112</c:v>
                </c:pt>
                <c:pt idx="11">
                  <c:v>42113</c:v>
                </c:pt>
                <c:pt idx="12">
                  <c:v>42114</c:v>
                </c:pt>
                <c:pt idx="13">
                  <c:v>42115</c:v>
                </c:pt>
                <c:pt idx="14">
                  <c:v>42116</c:v>
                </c:pt>
                <c:pt idx="15">
                  <c:v>42117</c:v>
                </c:pt>
                <c:pt idx="16">
                  <c:v>42118</c:v>
                </c:pt>
                <c:pt idx="17">
                  <c:v>42119</c:v>
                </c:pt>
                <c:pt idx="18">
                  <c:v>42120</c:v>
                </c:pt>
                <c:pt idx="19">
                  <c:v>42121</c:v>
                </c:pt>
              </c:numCache>
            </c:numRef>
          </c:cat>
          <c:val>
            <c:numRef>
              <c:f>Sheet2!$C$2:$C$21</c:f>
              <c:numCache>
                <c:formatCode>0.0</c:formatCode>
                <c:ptCount val="20"/>
                <c:pt idx="0">
                  <c:v>63</c:v>
                </c:pt>
                <c:pt idx="1">
                  <c:v>63</c:v>
                </c:pt>
                <c:pt idx="2">
                  <c:v>63</c:v>
                </c:pt>
                <c:pt idx="3">
                  <c:v>63</c:v>
                </c:pt>
                <c:pt idx="4">
                  <c:v>63</c:v>
                </c:pt>
                <c:pt idx="5">
                  <c:v>63</c:v>
                </c:pt>
                <c:pt idx="6">
                  <c:v>63</c:v>
                </c:pt>
                <c:pt idx="7">
                  <c:v>63</c:v>
                </c:pt>
                <c:pt idx="8">
                  <c:v>63</c:v>
                </c:pt>
                <c:pt idx="9">
                  <c:v>57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57</c:v>
                </c:pt>
                <c:pt idx="14">
                  <c:v>57</c:v>
                </c:pt>
                <c:pt idx="15">
                  <c:v>57</c:v>
                </c:pt>
                <c:pt idx="16">
                  <c:v>57</c:v>
                </c:pt>
                <c:pt idx="17">
                  <c:v>57</c:v>
                </c:pt>
                <c:pt idx="18">
                  <c:v>36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53024"/>
        <c:axId val="71554944"/>
      </c:lineChart>
      <c:dateAx>
        <c:axId val="71553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mmmm\ d" sourceLinked="1"/>
        <c:majorTickMark val="out"/>
        <c:minorTickMark val="none"/>
        <c:tickLblPos val="nextTo"/>
        <c:crossAx val="71554944"/>
        <c:crosses val="autoZero"/>
        <c:auto val="1"/>
        <c:lblOffset val="100"/>
        <c:baseTimeUnit val="days"/>
      </c:dateAx>
      <c:valAx>
        <c:axId val="71554944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Hours Left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553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495299</xdr:colOff>
      <xdr:row>0</xdr:row>
      <xdr:rowOff>66673</xdr:rowOff>
    </xdr:from>
    <xdr:to>
      <xdr:col>17</xdr:col>
      <xdr:colOff>238124</xdr:colOff>
      <xdr:row>24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</xdr:row>
      <xdr:rowOff>57149</xdr:rowOff>
    </xdr:from>
    <xdr:to>
      <xdr:col>15</xdr:col>
      <xdr:colOff>419100</xdr:colOff>
      <xdr:row>24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sqref="A1:C42"/>
    </sheetView>
  </sheetViews>
  <sheetFormatPr defaultRowHeight="15" x14ac:dyDescent="0.25"/>
  <cols>
    <col min="1" max="1" width="11.28515625" bestFit="1" customWidth="1"/>
    <col min="2" max="2" width="10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s="2">
        <v>42062</v>
      </c>
      <c r="B2">
        <f t="shared" ref="B2:B41" si="0">B3+3</f>
        <v>120</v>
      </c>
      <c r="C2" s="1">
        <v>96</v>
      </c>
    </row>
    <row r="3" spans="1:4" x14ac:dyDescent="0.25">
      <c r="A3" s="2">
        <v>42063</v>
      </c>
      <c r="B3">
        <f t="shared" si="0"/>
        <v>117</v>
      </c>
      <c r="C3" s="1">
        <f>C2</f>
        <v>96</v>
      </c>
    </row>
    <row r="4" spans="1:4" x14ac:dyDescent="0.25">
      <c r="A4" s="2">
        <v>42064</v>
      </c>
      <c r="B4">
        <f t="shared" si="0"/>
        <v>114</v>
      </c>
      <c r="C4" s="1">
        <f>C3</f>
        <v>96</v>
      </c>
    </row>
    <row r="5" spans="1:4" x14ac:dyDescent="0.25">
      <c r="A5" s="2">
        <v>42065</v>
      </c>
      <c r="B5">
        <f t="shared" si="0"/>
        <v>111</v>
      </c>
      <c r="C5" s="1">
        <f>C2-2</f>
        <v>94</v>
      </c>
    </row>
    <row r="6" spans="1:4" x14ac:dyDescent="0.25">
      <c r="A6" s="2">
        <v>42066</v>
      </c>
      <c r="B6">
        <f t="shared" si="0"/>
        <v>108</v>
      </c>
      <c r="C6" s="1">
        <f>C5-2</f>
        <v>92</v>
      </c>
    </row>
    <row r="7" spans="1:4" x14ac:dyDescent="0.25">
      <c r="A7" s="2">
        <v>42067</v>
      </c>
      <c r="B7">
        <f t="shared" si="0"/>
        <v>105</v>
      </c>
      <c r="C7" s="1">
        <f>C6-120+112.5</f>
        <v>84.5</v>
      </c>
    </row>
    <row r="8" spans="1:4" x14ac:dyDescent="0.25">
      <c r="A8" s="2">
        <v>42068</v>
      </c>
      <c r="B8">
        <f t="shared" si="0"/>
        <v>102</v>
      </c>
      <c r="C8" s="1">
        <f>C7</f>
        <v>84.5</v>
      </c>
    </row>
    <row r="9" spans="1:4" x14ac:dyDescent="0.25">
      <c r="A9" s="2">
        <v>42069</v>
      </c>
      <c r="B9">
        <f t="shared" si="0"/>
        <v>99</v>
      </c>
      <c r="C9" s="1">
        <f>C8</f>
        <v>84.5</v>
      </c>
    </row>
    <row r="10" spans="1:4" x14ac:dyDescent="0.25">
      <c r="A10" s="2">
        <v>42070</v>
      </c>
      <c r="B10">
        <f t="shared" si="0"/>
        <v>96</v>
      </c>
      <c r="C10" s="1">
        <f>C9</f>
        <v>84.5</v>
      </c>
    </row>
    <row r="11" spans="1:4" x14ac:dyDescent="0.25">
      <c r="A11" s="2">
        <v>42071</v>
      </c>
      <c r="B11">
        <f t="shared" si="0"/>
        <v>93</v>
      </c>
      <c r="C11" s="1">
        <f>C10</f>
        <v>84.5</v>
      </c>
    </row>
    <row r="12" spans="1:4" x14ac:dyDescent="0.25">
      <c r="A12" s="2">
        <v>42072</v>
      </c>
      <c r="B12">
        <f t="shared" si="0"/>
        <v>90</v>
      </c>
      <c r="C12" s="1">
        <f>C9</f>
        <v>84.5</v>
      </c>
      <c r="D12" s="1"/>
    </row>
    <row r="13" spans="1:4" x14ac:dyDescent="0.25">
      <c r="A13" s="2">
        <v>42073</v>
      </c>
      <c r="B13">
        <f t="shared" si="0"/>
        <v>87</v>
      </c>
      <c r="C13" s="1">
        <f>C12</f>
        <v>84.5</v>
      </c>
    </row>
    <row r="14" spans="1:4" x14ac:dyDescent="0.25">
      <c r="A14" s="2">
        <v>42074</v>
      </c>
      <c r="B14">
        <f t="shared" si="0"/>
        <v>84</v>
      </c>
      <c r="C14" s="1">
        <f>C13</f>
        <v>84.5</v>
      </c>
    </row>
    <row r="15" spans="1:4" x14ac:dyDescent="0.25">
      <c r="A15" s="2">
        <v>42075</v>
      </c>
      <c r="B15">
        <f t="shared" si="0"/>
        <v>81</v>
      </c>
      <c r="C15" s="1">
        <f>C14</f>
        <v>84.5</v>
      </c>
    </row>
    <row r="16" spans="1:4" x14ac:dyDescent="0.25">
      <c r="A16" s="2">
        <v>42076</v>
      </c>
      <c r="B16">
        <f t="shared" si="0"/>
        <v>78</v>
      </c>
      <c r="C16" s="1">
        <f>C15-5</f>
        <v>79.5</v>
      </c>
    </row>
    <row r="17" spans="1:3" x14ac:dyDescent="0.25">
      <c r="A17" s="2">
        <v>42077</v>
      </c>
      <c r="B17">
        <f t="shared" si="0"/>
        <v>75</v>
      </c>
      <c r="C17" s="1">
        <f>C16</f>
        <v>79.5</v>
      </c>
    </row>
    <row r="18" spans="1:3" x14ac:dyDescent="0.25">
      <c r="A18" s="2">
        <v>42078</v>
      </c>
      <c r="B18">
        <f t="shared" si="0"/>
        <v>72</v>
      </c>
      <c r="C18" s="1">
        <f>C17</f>
        <v>79.5</v>
      </c>
    </row>
    <row r="19" spans="1:3" x14ac:dyDescent="0.25">
      <c r="A19" s="2">
        <v>42079</v>
      </c>
      <c r="B19">
        <f t="shared" si="0"/>
        <v>69</v>
      </c>
      <c r="C19" s="1">
        <f>C16</f>
        <v>79.5</v>
      </c>
    </row>
    <row r="20" spans="1:3" x14ac:dyDescent="0.25">
      <c r="A20" s="2">
        <v>42080</v>
      </c>
      <c r="B20">
        <f t="shared" si="0"/>
        <v>66</v>
      </c>
      <c r="C20" s="1">
        <f t="shared" ref="C20:C24" si="1">C19</f>
        <v>79.5</v>
      </c>
    </row>
    <row r="21" spans="1:3" x14ac:dyDescent="0.25">
      <c r="A21" s="2">
        <v>42081</v>
      </c>
      <c r="B21">
        <f t="shared" si="0"/>
        <v>63</v>
      </c>
      <c r="C21" s="1">
        <f>C20-10</f>
        <v>69.5</v>
      </c>
    </row>
    <row r="22" spans="1:3" x14ac:dyDescent="0.25">
      <c r="A22" s="2">
        <v>42082</v>
      </c>
      <c r="B22">
        <f t="shared" si="0"/>
        <v>60</v>
      </c>
      <c r="C22" s="1">
        <f t="shared" si="1"/>
        <v>69.5</v>
      </c>
    </row>
    <row r="23" spans="1:3" x14ac:dyDescent="0.25">
      <c r="A23" s="2">
        <v>42083</v>
      </c>
      <c r="B23">
        <f t="shared" si="0"/>
        <v>57</v>
      </c>
      <c r="C23" s="1">
        <f t="shared" si="1"/>
        <v>69.5</v>
      </c>
    </row>
    <row r="24" spans="1:3" x14ac:dyDescent="0.25">
      <c r="A24" s="2">
        <v>42084</v>
      </c>
      <c r="B24">
        <f t="shared" si="0"/>
        <v>54</v>
      </c>
      <c r="C24" s="1">
        <f t="shared" si="1"/>
        <v>69.5</v>
      </c>
    </row>
    <row r="25" spans="1:3" x14ac:dyDescent="0.25">
      <c r="A25" s="2">
        <v>42085</v>
      </c>
      <c r="B25">
        <f t="shared" si="0"/>
        <v>51</v>
      </c>
      <c r="C25" s="1">
        <f>C24-9</f>
        <v>60.5</v>
      </c>
    </row>
    <row r="26" spans="1:3" x14ac:dyDescent="0.25">
      <c r="A26" s="2">
        <v>42086</v>
      </c>
      <c r="B26">
        <f t="shared" si="0"/>
        <v>48</v>
      </c>
      <c r="C26" s="1">
        <f>C25</f>
        <v>60.5</v>
      </c>
    </row>
    <row r="27" spans="1:3" x14ac:dyDescent="0.25">
      <c r="A27" s="2">
        <v>42087</v>
      </c>
      <c r="B27">
        <f t="shared" si="0"/>
        <v>45</v>
      </c>
      <c r="C27" s="1">
        <f t="shared" ref="C27:C42" si="2">C26</f>
        <v>60.5</v>
      </c>
    </row>
    <row r="28" spans="1:3" x14ac:dyDescent="0.25">
      <c r="A28" s="2">
        <v>42088</v>
      </c>
      <c r="B28">
        <f t="shared" si="0"/>
        <v>42</v>
      </c>
      <c r="C28" s="1">
        <f>C27-10</f>
        <v>50.5</v>
      </c>
    </row>
    <row r="29" spans="1:3" x14ac:dyDescent="0.25">
      <c r="A29" s="2">
        <v>42089</v>
      </c>
      <c r="B29">
        <f t="shared" si="0"/>
        <v>39</v>
      </c>
      <c r="C29" s="1">
        <f t="shared" si="2"/>
        <v>50.5</v>
      </c>
    </row>
    <row r="30" spans="1:3" x14ac:dyDescent="0.25">
      <c r="A30" s="2">
        <v>42090</v>
      </c>
      <c r="B30">
        <f t="shared" si="0"/>
        <v>36</v>
      </c>
      <c r="C30" s="1">
        <f t="shared" si="2"/>
        <v>50.5</v>
      </c>
    </row>
    <row r="31" spans="1:3" x14ac:dyDescent="0.25">
      <c r="A31" s="2">
        <v>42091</v>
      </c>
      <c r="B31">
        <f t="shared" si="0"/>
        <v>33</v>
      </c>
      <c r="C31" s="1">
        <f t="shared" si="2"/>
        <v>50.5</v>
      </c>
    </row>
    <row r="32" spans="1:3" x14ac:dyDescent="0.25">
      <c r="A32" s="2">
        <v>42092</v>
      </c>
      <c r="B32">
        <f t="shared" si="0"/>
        <v>30</v>
      </c>
      <c r="C32" s="1">
        <f t="shared" si="2"/>
        <v>50.5</v>
      </c>
    </row>
    <row r="33" spans="1:3" x14ac:dyDescent="0.25">
      <c r="A33" s="2">
        <v>42093</v>
      </c>
      <c r="B33">
        <f t="shared" si="0"/>
        <v>27</v>
      </c>
      <c r="C33" s="1">
        <f t="shared" si="2"/>
        <v>50.5</v>
      </c>
    </row>
    <row r="34" spans="1:3" x14ac:dyDescent="0.25">
      <c r="A34" s="2">
        <v>42094</v>
      </c>
      <c r="B34">
        <f t="shared" si="0"/>
        <v>24</v>
      </c>
      <c r="C34" s="1">
        <f t="shared" si="2"/>
        <v>50.5</v>
      </c>
    </row>
    <row r="35" spans="1:3" x14ac:dyDescent="0.25">
      <c r="A35" s="2">
        <v>42095</v>
      </c>
      <c r="B35">
        <f t="shared" si="0"/>
        <v>21</v>
      </c>
      <c r="C35" s="1">
        <f t="shared" si="2"/>
        <v>50.5</v>
      </c>
    </row>
    <row r="36" spans="1:3" x14ac:dyDescent="0.25">
      <c r="A36" s="2">
        <v>42096</v>
      </c>
      <c r="B36">
        <f t="shared" si="0"/>
        <v>18</v>
      </c>
      <c r="C36" s="1">
        <f t="shared" si="2"/>
        <v>50.5</v>
      </c>
    </row>
    <row r="37" spans="1:3" x14ac:dyDescent="0.25">
      <c r="A37" s="2">
        <v>42097</v>
      </c>
      <c r="B37">
        <f t="shared" si="0"/>
        <v>15</v>
      </c>
      <c r="C37" s="1">
        <f t="shared" si="2"/>
        <v>50.5</v>
      </c>
    </row>
    <row r="38" spans="1:3" x14ac:dyDescent="0.25">
      <c r="A38" s="2">
        <v>42098</v>
      </c>
      <c r="B38">
        <f t="shared" si="0"/>
        <v>12</v>
      </c>
      <c r="C38" s="1">
        <f t="shared" si="2"/>
        <v>50.5</v>
      </c>
    </row>
    <row r="39" spans="1:3" x14ac:dyDescent="0.25">
      <c r="A39" s="2">
        <v>42099</v>
      </c>
      <c r="B39">
        <f t="shared" si="0"/>
        <v>9</v>
      </c>
      <c r="C39" s="1">
        <f t="shared" si="2"/>
        <v>50.5</v>
      </c>
    </row>
    <row r="40" spans="1:3" x14ac:dyDescent="0.25">
      <c r="A40" s="2">
        <v>42100</v>
      </c>
      <c r="B40">
        <f t="shared" si="0"/>
        <v>6</v>
      </c>
      <c r="C40" s="1">
        <f>C39-4.5</f>
        <v>46</v>
      </c>
    </row>
    <row r="41" spans="1:3" x14ac:dyDescent="0.25">
      <c r="A41" s="2">
        <v>42101</v>
      </c>
      <c r="B41">
        <f t="shared" si="0"/>
        <v>3</v>
      </c>
      <c r="C41" s="1">
        <f>C40-13</f>
        <v>33</v>
      </c>
    </row>
    <row r="42" spans="1:3" x14ac:dyDescent="0.25">
      <c r="A42" s="2">
        <v>42102</v>
      </c>
      <c r="B42">
        <v>0</v>
      </c>
      <c r="C42" s="1">
        <f t="shared" si="2"/>
        <v>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C22" sqref="C22"/>
    </sheetView>
  </sheetViews>
  <sheetFormatPr defaultRowHeight="15" x14ac:dyDescent="0.25"/>
  <cols>
    <col min="1" max="1" width="11.28515625" bestFit="1" customWidth="1"/>
    <col min="2" max="2" width="10" bestFit="1" customWidth="1"/>
    <col min="3" max="3" width="11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2">
        <v>42102</v>
      </c>
      <c r="B2">
        <f t="shared" ref="B2:B19" si="0">B3+5</f>
        <v>95</v>
      </c>
      <c r="C2" s="1">
        <v>63</v>
      </c>
    </row>
    <row r="3" spans="1:3" x14ac:dyDescent="0.25">
      <c r="A3" s="2">
        <v>42103</v>
      </c>
      <c r="B3">
        <f t="shared" si="0"/>
        <v>90</v>
      </c>
      <c r="C3" s="1">
        <f>C2</f>
        <v>63</v>
      </c>
    </row>
    <row r="4" spans="1:3" x14ac:dyDescent="0.25">
      <c r="A4" s="2">
        <v>42104</v>
      </c>
      <c r="B4">
        <f t="shared" si="0"/>
        <v>85</v>
      </c>
      <c r="C4" s="1">
        <f t="shared" ref="C4:C19" si="1">C3</f>
        <v>63</v>
      </c>
    </row>
    <row r="5" spans="1:3" x14ac:dyDescent="0.25">
      <c r="A5" s="2">
        <v>42105</v>
      </c>
      <c r="B5">
        <f t="shared" si="0"/>
        <v>80</v>
      </c>
      <c r="C5" s="1">
        <f t="shared" si="1"/>
        <v>63</v>
      </c>
    </row>
    <row r="6" spans="1:3" x14ac:dyDescent="0.25">
      <c r="A6" s="2">
        <v>42106</v>
      </c>
      <c r="B6">
        <f t="shared" si="0"/>
        <v>75</v>
      </c>
      <c r="C6" s="1">
        <f t="shared" si="1"/>
        <v>63</v>
      </c>
    </row>
    <row r="7" spans="1:3" x14ac:dyDescent="0.25">
      <c r="A7" s="2">
        <v>42107</v>
      </c>
      <c r="B7">
        <f t="shared" si="0"/>
        <v>70</v>
      </c>
      <c r="C7" s="1">
        <f t="shared" si="1"/>
        <v>63</v>
      </c>
    </row>
    <row r="8" spans="1:3" x14ac:dyDescent="0.25">
      <c r="A8" s="2">
        <v>42108</v>
      </c>
      <c r="B8">
        <f t="shared" si="0"/>
        <v>65</v>
      </c>
      <c r="C8" s="1">
        <f t="shared" si="1"/>
        <v>63</v>
      </c>
    </row>
    <row r="9" spans="1:3" x14ac:dyDescent="0.25">
      <c r="A9" s="2">
        <v>42109</v>
      </c>
      <c r="B9">
        <f t="shared" si="0"/>
        <v>60</v>
      </c>
      <c r="C9" s="1">
        <f t="shared" si="1"/>
        <v>63</v>
      </c>
    </row>
    <row r="10" spans="1:3" x14ac:dyDescent="0.25">
      <c r="A10" s="2">
        <v>42110</v>
      </c>
      <c r="B10">
        <f t="shared" si="0"/>
        <v>55</v>
      </c>
      <c r="C10" s="1">
        <f t="shared" si="1"/>
        <v>63</v>
      </c>
    </row>
    <row r="11" spans="1:3" x14ac:dyDescent="0.25">
      <c r="A11" s="2">
        <v>42111</v>
      </c>
      <c r="B11">
        <f t="shared" si="0"/>
        <v>50</v>
      </c>
      <c r="C11" s="1">
        <f>C10-6</f>
        <v>57</v>
      </c>
    </row>
    <row r="12" spans="1:3" x14ac:dyDescent="0.25">
      <c r="A12" s="2">
        <v>42112</v>
      </c>
      <c r="B12">
        <f t="shared" si="0"/>
        <v>45</v>
      </c>
      <c r="C12" s="1">
        <f t="shared" si="1"/>
        <v>57</v>
      </c>
    </row>
    <row r="13" spans="1:3" x14ac:dyDescent="0.25">
      <c r="A13" s="2">
        <v>42113</v>
      </c>
      <c r="B13">
        <f t="shared" si="0"/>
        <v>40</v>
      </c>
      <c r="C13" s="1">
        <f t="shared" si="1"/>
        <v>57</v>
      </c>
    </row>
    <row r="14" spans="1:3" x14ac:dyDescent="0.25">
      <c r="A14" s="2">
        <v>42114</v>
      </c>
      <c r="B14">
        <f t="shared" si="0"/>
        <v>35</v>
      </c>
      <c r="C14" s="1">
        <f t="shared" si="1"/>
        <v>57</v>
      </c>
    </row>
    <row r="15" spans="1:3" x14ac:dyDescent="0.25">
      <c r="A15" s="2">
        <v>42115</v>
      </c>
      <c r="B15">
        <f t="shared" si="0"/>
        <v>30</v>
      </c>
      <c r="C15" s="1">
        <f t="shared" si="1"/>
        <v>57</v>
      </c>
    </row>
    <row r="16" spans="1:3" x14ac:dyDescent="0.25">
      <c r="A16" s="2">
        <v>42116</v>
      </c>
      <c r="B16">
        <f t="shared" si="0"/>
        <v>25</v>
      </c>
      <c r="C16" s="1">
        <f t="shared" si="1"/>
        <v>57</v>
      </c>
    </row>
    <row r="17" spans="1:3" x14ac:dyDescent="0.25">
      <c r="A17" s="2">
        <v>42117</v>
      </c>
      <c r="B17">
        <f t="shared" si="0"/>
        <v>20</v>
      </c>
      <c r="C17" s="1">
        <f t="shared" si="1"/>
        <v>57</v>
      </c>
    </row>
    <row r="18" spans="1:3" x14ac:dyDescent="0.25">
      <c r="A18" s="2">
        <v>42118</v>
      </c>
      <c r="B18">
        <f t="shared" si="0"/>
        <v>15</v>
      </c>
      <c r="C18" s="1">
        <f t="shared" si="1"/>
        <v>57</v>
      </c>
    </row>
    <row r="19" spans="1:3" x14ac:dyDescent="0.25">
      <c r="A19" s="2">
        <v>42119</v>
      </c>
      <c r="B19">
        <f t="shared" si="0"/>
        <v>10</v>
      </c>
      <c r="C19" s="1">
        <f t="shared" si="1"/>
        <v>57</v>
      </c>
    </row>
    <row r="20" spans="1:3" x14ac:dyDescent="0.25">
      <c r="A20" s="2">
        <v>42120</v>
      </c>
      <c r="B20">
        <f>B21+5</f>
        <v>5</v>
      </c>
      <c r="C20" s="1">
        <f>C19-21</f>
        <v>36</v>
      </c>
    </row>
    <row r="21" spans="1:3" x14ac:dyDescent="0.25">
      <c r="A21" s="2">
        <v>42121</v>
      </c>
      <c r="B21">
        <v>0</v>
      </c>
      <c r="C21" s="1">
        <f>C20-36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Fernandez</dc:creator>
  <cp:lastModifiedBy>Austin Fernandez</cp:lastModifiedBy>
  <dcterms:created xsi:type="dcterms:W3CDTF">2015-03-04T15:07:31Z</dcterms:created>
  <dcterms:modified xsi:type="dcterms:W3CDTF">2015-04-27T14:45:39Z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5963a3f2-080a-4947-a14d-ba5ef2ac4a4d</vt:lpwstr>
  </property>
</Properties>
</file>