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E0BD437A-5B30-45A4-90B2-C59D40ACE6FB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September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D11" i="2"/>
  <c r="G10" i="2"/>
  <c r="H10" i="2" s="1"/>
  <c r="D10" i="2"/>
  <c r="G8" i="2"/>
  <c r="H8" i="2" s="1"/>
  <c r="D8" i="2"/>
  <c r="G7" i="2"/>
  <c r="H7" i="2" s="1"/>
  <c r="D7" i="2"/>
  <c r="G6" i="2"/>
  <c r="H6" i="2" s="1"/>
  <c r="D6" i="2"/>
  <c r="G7" i="1"/>
  <c r="H7" i="1" s="1"/>
  <c r="G10" i="1"/>
  <c r="H10" i="1" s="1"/>
  <c r="G11" i="1"/>
  <c r="H11" i="1" s="1"/>
  <c r="G8" i="1"/>
  <c r="H8" i="1" s="1"/>
  <c r="G6" i="1"/>
  <c r="H6" i="1" s="1"/>
  <c r="D7" i="1"/>
  <c r="D10" i="1"/>
  <c r="D11" i="1"/>
  <c r="D8" i="1"/>
  <c r="D6" i="1"/>
</calcChain>
</file>

<file path=xl/sharedStrings.xml><?xml version="1.0" encoding="utf-8"?>
<sst xmlns="http://schemas.openxmlformats.org/spreadsheetml/2006/main" count="42" uniqueCount="21">
  <si>
    <t>Product</t>
  </si>
  <si>
    <t>Electronics</t>
  </si>
  <si>
    <t>Computer System</t>
  </si>
  <si>
    <t>Color Laser Printer</t>
  </si>
  <si>
    <t>Code</t>
  </si>
  <si>
    <t>Cost</t>
  </si>
  <si>
    <t>Markup</t>
  </si>
  <si>
    <t>Percent Off</t>
  </si>
  <si>
    <t>Profit Margin</t>
  </si>
  <si>
    <t>Solid Oak Computer Desk</t>
  </si>
  <si>
    <t>32" Curved Monitor</t>
  </si>
  <si>
    <t>Retail Price</t>
  </si>
  <si>
    <t>Sale Price</t>
  </si>
  <si>
    <t>2021-09-100</t>
  </si>
  <si>
    <t>2021-09-101</t>
  </si>
  <si>
    <t>2021-09-103</t>
  </si>
  <si>
    <t>2021-09-104</t>
  </si>
  <si>
    <t>2021-09-105</t>
  </si>
  <si>
    <t>Furniture</t>
  </si>
  <si>
    <t>Adjustable Computer Stand</t>
  </si>
  <si>
    <t>OK Office Systems Pricing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</si>
</sst>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3" borderId="4" xfId="4" applyFont="1" applyFill="1" applyBorder="1" applyAlignment="1">
      <alignment horizontal="center" wrapText="1"/>
    </xf>
    <xf numFmtId="0" fontId="1" fillId="3" borderId="0" xfId="3" applyFont="1" applyFill="1" applyBorder="1" applyAlignment="1">
      <alignment horizontal="center" wrapText="1"/>
    </xf>
    <xf numFmtId="0" fontId="1" fillId="3" borderId="0" xfId="4" applyFont="1" applyFill="1" applyBorder="1" applyAlignment="1">
      <alignment horizontal="center" wrapText="1"/>
    </xf>
    <xf numFmtId="0" fontId="1" fillId="3" borderId="5" xfId="3" applyFont="1" applyFill="1" applyBorder="1" applyAlignment="1">
      <alignment horizontal="center" wrapText="1"/>
    </xf>
    <xf numFmtId="0" fontId="1" fillId="0" borderId="4" xfId="4" applyFont="1" applyBorder="1"/>
    <xf numFmtId="0" fontId="2" fillId="0" borderId="4" xfId="1" applyBorder="1" applyAlignment="1">
      <alignment horizontal="left" indent="2"/>
    </xf>
    <xf numFmtId="164" fontId="2" fillId="0" borderId="0" xfId="7" applyNumberFormat="1" applyBorder="1"/>
    <xf numFmtId="44" fontId="0" fillId="0" borderId="0" xfId="7" applyFont="1" applyBorder="1"/>
    <xf numFmtId="44" fontId="2" fillId="0" borderId="0" xfId="7" applyBorder="1"/>
    <xf numFmtId="165" fontId="2" fillId="0" borderId="0" xfId="8" applyNumberFormat="1" applyBorder="1"/>
    <xf numFmtId="165" fontId="0" fillId="0" borderId="5" xfId="8" applyNumberFormat="1" applyFont="1" applyBorder="1"/>
    <xf numFmtId="0" fontId="1" fillId="0" borderId="4" xfId="1" applyFont="1" applyBorder="1"/>
    <xf numFmtId="0" fontId="2" fillId="0" borderId="6" xfId="1" applyBorder="1" applyAlignment="1">
      <alignment horizontal="left" indent="2"/>
    </xf>
    <xf numFmtId="0" fontId="0" fillId="0" borderId="7" xfId="0" applyBorder="1"/>
    <xf numFmtId="164" fontId="2" fillId="0" borderId="7" xfId="7" applyNumberFormat="1" applyBorder="1"/>
    <xf numFmtId="44" fontId="0" fillId="0" borderId="7" xfId="7" applyFont="1" applyBorder="1"/>
    <xf numFmtId="44" fontId="2" fillId="0" borderId="7" xfId="7" applyBorder="1"/>
    <xf numFmtId="165" fontId="2" fillId="0" borderId="7" xfId="8" applyNumberFormat="1" applyBorder="1"/>
    <xf numFmtId="165" fontId="0" fillId="0" borderId="8" xfId="8" applyNumberFormat="1" applyFont="1" applyBorder="1"/>
    <xf numFmtId="14" fontId="2" fillId="0" borderId="4" xfId="5" applyNumberFormat="1" applyBorder="1" applyAlignment="1">
      <alignment horizontal="center"/>
    </xf>
    <xf numFmtId="14" fontId="2" fillId="0" borderId="0" xfId="6" applyNumberFormat="1" applyBorder="1" applyAlignment="1">
      <alignment horizontal="center"/>
    </xf>
    <xf numFmtId="14" fontId="2" fillId="0" borderId="0" xfId="5" applyNumberFormat="1" applyBorder="1" applyAlignment="1">
      <alignment horizontal="center"/>
    </xf>
    <xf numFmtId="14" fontId="2" fillId="0" borderId="5" xfId="6" applyNumberFormat="1" applyBorder="1" applyAlignment="1">
      <alignment horizontal="center"/>
    </xf>
    <xf numFmtId="0" fontId="5" fillId="2" borderId="1" xfId="9" applyFont="1" applyBorder="1" applyAlignment="1">
      <alignment horizontal="center"/>
    </xf>
    <xf numFmtId="0" fontId="5" fillId="2" borderId="2" xfId="9" applyFont="1" applyBorder="1" applyAlignment="1">
      <alignment horizontal="center"/>
    </xf>
    <xf numFmtId="0" fontId="5" fillId="2" borderId="3" xfId="9" applyFont="1" applyBorder="1" applyAlignment="1">
      <alignment horizontal="center"/>
    </xf>
    <xf numFmtId="0" fontId="0" fillId="0" borderId="4" xfId="1" applyFont="1" applyBorder="1" applyAlignment="1">
      <alignment horizontal="left" indent="2"/>
    </xf>
  </cellXfs>
  <cellStyles count="10">
    <cellStyle name="6scCnOfarIvWriD7w5YYktHTQBeuhY1UK6mf0YMVhME=-~NqeG9NwsTfJitVKq5vBCpw==" xfId="4" xr:uid="{00000000-0005-0000-0000-000004000000}"/>
    <cellStyle name="9wPYRO5P1erhcBjzyAxFqd0qlnCfY8VLriLsYw63B6I=-~nK37IMRkwZ5FPQ3FI4VaLA==" xfId="6" xr:uid="{00000000-0005-0000-0000-000006000000}"/>
    <cellStyle name="Accent1" xfId="9" builtinId="29"/>
    <cellStyle name="Currency" xfId="7" builtinId="4"/>
    <cellStyle name="DP8t/uw6CpzEIPUHgwGhIWYfsu2g59YMRmlhQu16Ugc=-~bagrt3Ovmlz5ZePUP+FTmA==" xfId="2" xr:uid="{00000000-0005-0000-0000-000002000000}"/>
    <cellStyle name="lslpIaB6oCjDsjYYs3GzhJRu0ISRB8oXltx+W3rQahg=-~q9lvvzoeEDWYl0+9Ch0G3A==" xfId="3" xr:uid="{00000000-0005-0000-0000-000003000000}"/>
    <cellStyle name="NfzO/hopUY260FBCdZjJ5aCctGJGfy0FegM/Ww3IZSg=-~fe2NnKGiIKxB13qRseAdpg==" xfId="1" xr:uid="{00000000-0005-0000-0000-000001000000}"/>
    <cellStyle name="Normal" xfId="0" builtinId="0"/>
    <cellStyle name="Percent" xfId="8" builtinId="5"/>
    <cellStyle name="qa5VTTLaTmnCeSveTVbf6QGm9wUHfZ88U6OY3Qs3qJc=-~uR0Rjtp8CvdZkVbibtB+Ag==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view="pageLayout" zoomScaleNormal="100" workbookViewId="0">
      <selection activeCell="A10" sqref="A10"/>
    </sheetView>
  </sheetViews>
  <sheetFormatPr defaultRowHeight="14.5" x14ac:dyDescent="0.35"/>
  <cols>
    <col min="1" max="1" width="28.6328125" customWidth="1"/>
    <col min="2" max="2" width="12.1796875" customWidth="1"/>
    <col min="3" max="4" width="8.81640625" bestFit="1" customWidth="1"/>
    <col min="5" max="5" width="10.08984375" bestFit="1" customWidth="1"/>
    <col min="7" max="7" width="10.08984375" bestFit="1" customWidth="1"/>
  </cols>
  <sheetData>
    <row r="1" spans="1:8" ht="18.5" x14ac:dyDescent="0.45">
      <c r="A1" s="27" t="s">
        <v>20</v>
      </c>
      <c r="B1" s="28"/>
      <c r="C1" s="28"/>
      <c r="D1" s="28"/>
      <c r="E1" s="28"/>
      <c r="F1" s="28"/>
      <c r="G1" s="28"/>
      <c r="H1" s="29"/>
    </row>
    <row r="2" spans="1:8" x14ac:dyDescent="0.35">
      <c r="A2" s="23">
        <v>44440</v>
      </c>
      <c r="B2" s="24"/>
      <c r="C2" s="25"/>
      <c r="D2" s="24"/>
      <c r="E2" s="25"/>
      <c r="F2" s="24"/>
      <c r="G2" s="25"/>
      <c r="H2" s="26"/>
    </row>
    <row r="3" spans="1:8" x14ac:dyDescent="0.35">
      <c r="A3" s="1"/>
      <c r="B3" s="2"/>
      <c r="C3" s="2"/>
      <c r="D3" s="2"/>
      <c r="E3" s="2"/>
      <c r="F3" s="2"/>
      <c r="G3" s="2"/>
      <c r="H3" s="3"/>
    </row>
    <row r="4" spans="1:8" ht="29" x14ac:dyDescent="0.35">
      <c r="A4" s="4" t="s">
        <v>0</v>
      </c>
      <c r="B4" s="5" t="s">
        <v>4</v>
      </c>
      <c r="C4" s="6" t="s">
        <v>5</v>
      </c>
      <c r="D4" s="5" t="s">
        <v>6</v>
      </c>
      <c r="E4" s="6" t="s">
        <v>11</v>
      </c>
      <c r="F4" s="5" t="s">
        <v>7</v>
      </c>
      <c r="G4" s="6" t="s">
        <v>12</v>
      </c>
      <c r="H4" s="7" t="s">
        <v>8</v>
      </c>
    </row>
    <row r="5" spans="1:8" x14ac:dyDescent="0.35">
      <c r="A5" s="8" t="s">
        <v>1</v>
      </c>
      <c r="B5" s="2"/>
      <c r="C5" s="2"/>
      <c r="D5" s="2"/>
      <c r="E5" s="2"/>
      <c r="F5" s="2"/>
      <c r="G5" s="2"/>
      <c r="H5" s="3"/>
    </row>
    <row r="6" spans="1:8" x14ac:dyDescent="0.35">
      <c r="A6" s="9" t="s">
        <v>2</v>
      </c>
      <c r="B6" s="2" t="s">
        <v>13</v>
      </c>
      <c r="C6" s="10">
        <v>400</v>
      </c>
      <c r="D6" s="11">
        <f>E6-C6</f>
        <v>299.95000000000005</v>
      </c>
      <c r="E6" s="12">
        <v>699.95</v>
      </c>
      <c r="F6" s="13">
        <v>0.15</v>
      </c>
      <c r="G6" s="11">
        <f>E6-(F6*E6)</f>
        <v>594.95749999999998</v>
      </c>
      <c r="H6" s="14">
        <f>(G6-C6)/G6</f>
        <v>0.32768306979910328</v>
      </c>
    </row>
    <row r="7" spans="1:8" x14ac:dyDescent="0.35">
      <c r="A7" s="9" t="s">
        <v>3</v>
      </c>
      <c r="B7" s="2" t="s">
        <v>14</v>
      </c>
      <c r="C7" s="10">
        <v>300</v>
      </c>
      <c r="D7" s="11">
        <f t="shared" ref="D7:D11" si="0">E7-C7</f>
        <v>99.949999999999989</v>
      </c>
      <c r="E7" s="12">
        <v>399.95</v>
      </c>
      <c r="F7" s="13">
        <v>0.185</v>
      </c>
      <c r="G7" s="11">
        <f t="shared" ref="G7:G11" si="1">E7-(F7*E7)</f>
        <v>325.95925</v>
      </c>
      <c r="H7" s="14">
        <f t="shared" ref="H7:H11" si="2">(G7-C7)/G7</f>
        <v>7.9639556171515302E-2</v>
      </c>
    </row>
    <row r="8" spans="1:8" x14ac:dyDescent="0.35">
      <c r="A8" s="9" t="s">
        <v>10</v>
      </c>
      <c r="B8" s="2" t="s">
        <v>17</v>
      </c>
      <c r="C8" s="10">
        <v>120</v>
      </c>
      <c r="D8" s="11">
        <f>E8-C8</f>
        <v>145</v>
      </c>
      <c r="E8" s="12">
        <v>265</v>
      </c>
      <c r="F8" s="13">
        <v>0.1</v>
      </c>
      <c r="G8" s="11">
        <f>E8-(F8*E8)</f>
        <v>238.5</v>
      </c>
      <c r="H8" s="14">
        <f>(G8-C8)/G8</f>
        <v>0.49685534591194969</v>
      </c>
    </row>
    <row r="9" spans="1:8" x14ac:dyDescent="0.35">
      <c r="A9" s="15" t="s">
        <v>18</v>
      </c>
      <c r="B9" s="2"/>
      <c r="C9" s="10"/>
      <c r="D9" s="11"/>
      <c r="E9" s="12"/>
      <c r="F9" s="13"/>
      <c r="G9" s="11"/>
      <c r="H9" s="14"/>
    </row>
    <row r="10" spans="1:8" x14ac:dyDescent="0.35">
      <c r="A10" s="30" t="s">
        <v>19</v>
      </c>
      <c r="B10" s="2" t="s">
        <v>15</v>
      </c>
      <c r="C10" s="10">
        <v>80</v>
      </c>
      <c r="D10" s="11">
        <f t="shared" si="0"/>
        <v>144.97</v>
      </c>
      <c r="E10" s="12">
        <v>224.97</v>
      </c>
      <c r="F10" s="13">
        <v>0.15</v>
      </c>
      <c r="G10" s="11">
        <f t="shared" si="1"/>
        <v>191.22450000000001</v>
      </c>
      <c r="H10" s="14">
        <f t="shared" si="2"/>
        <v>0.58164356554730179</v>
      </c>
    </row>
    <row r="11" spans="1:8" x14ac:dyDescent="0.35">
      <c r="A11" s="16" t="s">
        <v>9</v>
      </c>
      <c r="B11" s="17" t="s">
        <v>16</v>
      </c>
      <c r="C11" s="18">
        <v>700</v>
      </c>
      <c r="D11" s="19">
        <f t="shared" si="0"/>
        <v>795</v>
      </c>
      <c r="E11" s="20">
        <v>1495</v>
      </c>
      <c r="F11" s="21">
        <v>0.255</v>
      </c>
      <c r="G11" s="19">
        <f t="shared" si="1"/>
        <v>1113.7750000000001</v>
      </c>
      <c r="H11" s="22">
        <f t="shared" si="2"/>
        <v>0.37150681241722977</v>
      </c>
    </row>
  </sheetData>
  <mergeCells count="2">
    <mergeCell ref="A2:H2"/>
    <mergeCell ref="A1:H1"/>
  </mergeCells>
  <phoneticPr fontId="4" type="noConversion"/>
  <printOptions horizontalCentered="1"/>
  <pageMargins left="0.7" right="0.7" top="1" bottom="0.75" header="0.3" footer="0.3"/>
  <pageSetup orientation="landscape" r:id="rId1"/>
  <headerFooter>
    <oddHeader>&amp;LExploring Series&amp;C&amp;A&amp;R&amp;F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FC98-70C3-4020-A278-6DAAA646EB6E}">
  <sheetPr>
    <pageSetUpPr fitToPage="1"/>
  </sheetPr>
  <dimension ref="A1:H11"/>
  <sheetViews>
    <sheetView tabSelected="1" view="pageLayout" zoomScaleNormal="100" workbookViewId="0">
      <selection activeCell="J7" sqref="J7"/>
    </sheetView>
  </sheetViews>
  <sheetFormatPr defaultRowHeight="14.5" x14ac:dyDescent="0.35"/>
  <cols>
    <col min="1" max="1" width="28.6328125" customWidth="1"/>
    <col min="2" max="2" width="12.1796875" customWidth="1"/>
    <col min="3" max="4" width="8.81640625" bestFit="1" customWidth="1"/>
    <col min="5" max="5" width="10.08984375" bestFit="1" customWidth="1"/>
    <col min="7" max="7" width="10.08984375" bestFit="1" customWidth="1"/>
  </cols>
  <sheetData>
    <row r="1" spans="1:8" ht="18.5" x14ac:dyDescent="0.45">
      <c r="A1" s="27" t="s">
        <v>20</v>
      </c>
      <c r="B1" s="28"/>
      <c r="C1" s="28"/>
      <c r="D1" s="28"/>
      <c r="E1" s="28"/>
      <c r="F1" s="28"/>
      <c r="G1" s="28"/>
      <c r="H1" s="29"/>
    </row>
    <row r="2" spans="1:8" x14ac:dyDescent="0.35">
      <c r="A2" s="23">
        <v>44440</v>
      </c>
      <c r="B2" s="24"/>
      <c r="C2" s="25"/>
      <c r="D2" s="24"/>
      <c r="E2" s="25"/>
      <c r="F2" s="24"/>
      <c r="G2" s="25"/>
      <c r="H2" s="26"/>
    </row>
    <row r="3" spans="1:8" x14ac:dyDescent="0.35">
      <c r="A3" s="1"/>
      <c r="B3" s="2"/>
      <c r="C3" s="2"/>
      <c r="D3" s="2"/>
      <c r="E3" s="2"/>
      <c r="F3" s="2"/>
      <c r="G3" s="2"/>
      <c r="H3" s="3"/>
    </row>
    <row r="4" spans="1:8" ht="29" x14ac:dyDescent="0.35">
      <c r="A4" s="4" t="s">
        <v>0</v>
      </c>
      <c r="B4" s="5" t="s">
        <v>4</v>
      </c>
      <c r="C4" s="6" t="s">
        <v>5</v>
      </c>
      <c r="D4" s="5" t="s">
        <v>6</v>
      </c>
      <c r="E4" s="6" t="s">
        <v>11</v>
      </c>
      <c r="F4" s="5" t="s">
        <v>7</v>
      </c>
      <c r="G4" s="6" t="s">
        <v>12</v>
      </c>
      <c r="H4" s="7" t="s">
        <v>8</v>
      </c>
    </row>
    <row r="5" spans="1:8" x14ac:dyDescent="0.35">
      <c r="A5" s="8" t="s">
        <v>1</v>
      </c>
      <c r="B5" s="2"/>
      <c r="C5" s="2"/>
      <c r="D5" s="2"/>
      <c r="E5" s="2"/>
      <c r="F5" s="2"/>
      <c r="G5" s="2"/>
      <c r="H5" s="3"/>
    </row>
    <row r="6" spans="1:8" x14ac:dyDescent="0.35">
      <c r="A6" s="9" t="s">
        <v>2</v>
      </c>
      <c r="B6" s="2" t="s">
        <v>13</v>
      </c>
      <c r="C6" s="10">
        <v>400</v>
      </c>
      <c r="D6" s="11">
        <f>E6-C6</f>
        <v>299.95000000000005</v>
      </c>
      <c r="E6" s="12">
        <v>699.95</v>
      </c>
      <c r="F6" s="13">
        <v>0.15</v>
      </c>
      <c r="G6" s="11">
        <f>E6-(F6*E6)</f>
        <v>594.95749999999998</v>
      </c>
      <c r="H6" s="14">
        <f>(G6-C6)/G6</f>
        <v>0.32768306979910328</v>
      </c>
    </row>
    <row r="7" spans="1:8" x14ac:dyDescent="0.35">
      <c r="A7" s="9" t="s">
        <v>3</v>
      </c>
      <c r="B7" s="2" t="s">
        <v>14</v>
      </c>
      <c r="C7" s="10">
        <v>300</v>
      </c>
      <c r="D7" s="11">
        <f t="shared" ref="D7:D11" si="0">E7-C7</f>
        <v>99.949999999999989</v>
      </c>
      <c r="E7" s="12">
        <v>399.95</v>
      </c>
      <c r="F7" s="13">
        <v>0.185</v>
      </c>
      <c r="G7" s="11">
        <f t="shared" ref="G7:G11" si="1">E7-(F7*E7)</f>
        <v>325.95925</v>
      </c>
      <c r="H7" s="14">
        <f t="shared" ref="H7:H11" si="2">(G7-C7)/G7</f>
        <v>7.9639556171515302E-2</v>
      </c>
    </row>
    <row r="8" spans="1:8" x14ac:dyDescent="0.35">
      <c r="A8" s="9" t="s">
        <v>10</v>
      </c>
      <c r="B8" s="2" t="s">
        <v>17</v>
      </c>
      <c r="C8" s="10">
        <v>120</v>
      </c>
      <c r="D8" s="11">
        <f>E8-C8</f>
        <v>145</v>
      </c>
      <c r="E8" s="12">
        <v>265</v>
      </c>
      <c r="F8" s="13">
        <v>0.1</v>
      </c>
      <c r="G8" s="11">
        <f>E8-(F8*E8)</f>
        <v>238.5</v>
      </c>
      <c r="H8" s="14">
        <f>(G8-C8)/G8</f>
        <v>0.49685534591194969</v>
      </c>
    </row>
    <row r="9" spans="1:8" x14ac:dyDescent="0.35">
      <c r="A9" s="15" t="s">
        <v>18</v>
      </c>
      <c r="B9" s="2"/>
      <c r="C9" s="10"/>
      <c r="D9" s="11"/>
      <c r="E9" s="12"/>
      <c r="F9" s="13"/>
      <c r="G9" s="11"/>
      <c r="H9" s="14"/>
    </row>
    <row r="10" spans="1:8" x14ac:dyDescent="0.35">
      <c r="A10" s="9" t="s">
        <v>19</v>
      </c>
      <c r="B10" s="2" t="s">
        <v>15</v>
      </c>
      <c r="C10" s="10">
        <v>80</v>
      </c>
      <c r="D10" s="11">
        <f t="shared" si="0"/>
        <v>144.97</v>
      </c>
      <c r="E10" s="12">
        <v>224.97</v>
      </c>
      <c r="F10" s="13">
        <v>0.15</v>
      </c>
      <c r="G10" s="11">
        <f t="shared" si="1"/>
        <v>191.22450000000001</v>
      </c>
      <c r="H10" s="14">
        <f t="shared" si="2"/>
        <v>0.58164356554730179</v>
      </c>
    </row>
    <row r="11" spans="1:8" x14ac:dyDescent="0.35">
      <c r="A11" s="16" t="s">
        <v>9</v>
      </c>
      <c r="B11" s="17" t="s">
        <v>16</v>
      </c>
      <c r="C11" s="18">
        <v>700</v>
      </c>
      <c r="D11" s="19">
        <f t="shared" si="0"/>
        <v>795</v>
      </c>
      <c r="E11" s="20">
        <v>1495</v>
      </c>
      <c r="F11" s="21">
        <v>0.255</v>
      </c>
      <c r="G11" s="19">
        <f t="shared" si="1"/>
        <v>1113.7750000000001</v>
      </c>
      <c r="H11" s="22">
        <f t="shared" si="2"/>
        <v>0.37150681241722977</v>
      </c>
    </row>
  </sheetData>
  <mergeCells count="2">
    <mergeCell ref="A1:H1"/>
    <mergeCell ref="A2:H2"/>
  </mergeCells>
  <printOptions horizontalCentered="1" headings="1" gridLines="1"/>
  <pageMargins left="0.7" right="0.7" top="1" bottom="0.75" header="0.3" footer="0.3"/>
  <pageSetup orientation="landscape" r:id="rId1"/>
  <headerFooter>
    <oddHeader>&amp;LExploring Series&amp;C&amp;A&amp;R&amp;F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Xz/AsaW7htbSSxyrZewS/eX5iRjWYkQSCCPuSfURw4Q=-~IlwapD0y3t72W9NRleabvw==</id>
</project>
</file>

<file path=customXml/itemProps1.xml><?xml version="1.0" encoding="utf-8"?>
<ds:datastoreItem xmlns:ds="http://schemas.openxmlformats.org/officeDocument/2006/customXml" ds:itemID="{D2F24897-4564-44E2-999A-12482A653F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cp:lastPrinted>2021-09-04T22:57:49Z</cp:lastPrinted>
  <dcterms:created xsi:type="dcterms:W3CDTF">2018-03-21T15:32:16Z</dcterms:created>
  <dcterms:modified xsi:type="dcterms:W3CDTF">2021-09-04T23:14:57Z</dcterms:modified>
</cp:coreProperties>
</file>