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ngn\OneDrive\Desktop\I S 233\"/>
    </mc:Choice>
  </mc:AlternateContent>
  <xr:revisionPtr revIDLastSave="0" documentId="13_ncr:1_{A8C2EF43-694B-4C5B-83A3-9A42DD024DB3}" xr6:coauthVersionLast="47" xr6:coauthVersionMax="47" xr10:uidLastSave="{00000000-0000-0000-0000-000000000000}"/>
  <bookViews>
    <workbookView xWindow="-110" yWindow="-110" windowWidth="19420" windowHeight="11020" xr2:uid="{574FEE24-B30D-42C5-9F59-EBD2ECAE8F6C}"/>
  </bookViews>
  <sheets>
    <sheet name="Top 4" sheetId="1" r:id="rId1"/>
    <sheet name="Bar Chart" sheetId="5" r:id="rId2"/>
    <sheet name="Medical Jobs" sheetId="4" r:id="rId3"/>
    <sheet name="Pie Chart" sheetId="6" r:id="rId4"/>
    <sheet name="Combo Chart" sheetId="7" r:id="rId5"/>
    <sheet name="New Jobs" sheetId="2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" i="4" l="1"/>
  <c r="E7" i="4" s="1"/>
  <c r="C8" i="4"/>
  <c r="E8" i="4" s="1"/>
  <c r="C9" i="4"/>
  <c r="E9" i="4" s="1"/>
  <c r="C10" i="4"/>
  <c r="E10" i="4" s="1"/>
  <c r="C11" i="4"/>
  <c r="E11" i="4" s="1"/>
  <c r="C12" i="4"/>
  <c r="E12" i="4" s="1"/>
  <c r="C13" i="4"/>
  <c r="E13" i="4" s="1"/>
  <c r="C14" i="4"/>
  <c r="E14" i="4" s="1"/>
  <c r="C15" i="4"/>
  <c r="E15" i="4" s="1"/>
  <c r="C10" i="1" l="1"/>
  <c r="E10" i="1" s="1"/>
  <c r="C7" i="1" l="1"/>
  <c r="E7" i="1" s="1"/>
  <c r="C8" i="1"/>
  <c r="E8" i="1" s="1"/>
  <c r="C9" i="1"/>
  <c r="E9" i="1" s="1"/>
</calcChain>
</file>

<file path=xl/sharedStrings.xml><?xml version="1.0" encoding="utf-8"?>
<sst xmlns="http://schemas.openxmlformats.org/spreadsheetml/2006/main" count="45" uniqueCount="20">
  <si>
    <t># of Jobs</t>
  </si>
  <si>
    <t>Job Growth</t>
  </si>
  <si>
    <t>Median Pay</t>
  </si>
  <si>
    <t>2026 Est.</t>
  </si>
  <si>
    <t># of New Jobs</t>
  </si>
  <si>
    <t>% Growth</t>
  </si>
  <si>
    <t>Job Titles</t>
  </si>
  <si>
    <t>Job Outlook in Medical Field</t>
  </si>
  <si>
    <t>Entry-Level Education Required: Postsecondary Nondegree Award</t>
  </si>
  <si>
    <r>
      <t xml:space="preserve">Source: Bureau of Labor Statistics, U.S. Department of Labor, </t>
    </r>
    <r>
      <rPr>
        <i/>
        <sz val="8"/>
        <color theme="1"/>
        <rFont val="Calibri"/>
        <family val="2"/>
        <scheme val="minor"/>
      </rPr>
      <t xml:space="preserve">Occupational Outlook Handbook, </t>
    </r>
    <r>
      <rPr>
        <sz val="8"/>
        <color theme="1"/>
        <rFont val="Calibri"/>
        <family val="2"/>
        <scheme val="minor"/>
      </rPr>
      <t>on the Internet at https://www.bls.gov/ooh/healthcare/home.htm (last modified date: Friday, April 13, 2018)</t>
    </r>
  </si>
  <si>
    <t>Dental Assistant</t>
  </si>
  <si>
    <t>EMT and Paramedic</t>
  </si>
  <si>
    <t>LPN and LVN</t>
  </si>
  <si>
    <t>Message Therapist</t>
  </si>
  <si>
    <t>Medical Assistant</t>
  </si>
  <si>
    <t>Medical Transcriptionist</t>
  </si>
  <si>
    <t>Phlebotomist</t>
  </si>
  <si>
    <t>Surgical Technologist</t>
  </si>
  <si>
    <t>Health Information Technician</t>
  </si>
  <si>
    <t>Trends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</si>
</sst>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(* #,##0_);_(* \(#,##0\);_(* &quot;-&quot;??_);_(@_)"/>
    <numFmt numFmtId="165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i/>
      <sz val="8"/>
      <color theme="1"/>
      <name val="Calibri"/>
      <family val="2"/>
      <scheme val="minor"/>
    </font>
    <font>
      <b/>
      <sz val="14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BA9E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dotted">
        <color theme="0"/>
      </left>
      <right style="thin">
        <color indexed="64"/>
      </right>
      <top style="thin">
        <color indexed="64"/>
      </top>
      <bottom/>
      <diagonal/>
    </border>
  </borders>
  <cellStyleXfs count="25">
    <xf numFmtId="0" fontId="0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1" fillId="0" borderId="0"/>
    <xf numFmtId="43" fontId="1" fillId="0" borderId="0" applyFon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0" fontId="1" fillId="0" borderId="0"/>
  </cellStyleXfs>
  <cellXfs count="37">
    <xf numFmtId="0" fontId="0" fillId="0" borderId="0" xfId="0"/>
    <xf numFmtId="0" fontId="2" fillId="2" borderId="12" xfId="0" applyFont="1" applyFill="1" applyBorder="1" applyAlignment="1"/>
    <xf numFmtId="0" fontId="3" fillId="3" borderId="1" xfId="0" applyFont="1" applyFill="1" applyBorder="1"/>
    <xf numFmtId="0" fontId="3" fillId="3" borderId="2" xfId="0" applyFont="1" applyFill="1" applyBorder="1" applyAlignment="1">
      <alignment horizontal="center" wrapText="1"/>
    </xf>
    <xf numFmtId="0" fontId="3" fillId="3" borderId="3" xfId="0" applyFont="1" applyFill="1" applyBorder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9" fontId="0" fillId="0" borderId="1" xfId="0" applyNumberFormat="1" applyBorder="1"/>
    <xf numFmtId="9" fontId="0" fillId="0" borderId="4" xfId="0" applyNumberFormat="1" applyBorder="1"/>
    <xf numFmtId="9" fontId="0" fillId="0" borderId="7" xfId="0" applyNumberFormat="1" applyBorder="1"/>
    <xf numFmtId="0" fontId="0" fillId="0" borderId="4" xfId="0" applyBorder="1"/>
    <xf numFmtId="0" fontId="0" fillId="0" borderId="7" xfId="0" applyBorder="1"/>
    <xf numFmtId="0" fontId="0" fillId="0" borderId="4" xfId="2" applyFont="1" applyBorder="1"/>
    <xf numFmtId="164" fontId="1" fillId="0" borderId="5" xfId="3" applyNumberFormat="1" applyFont="1" applyBorder="1"/>
    <xf numFmtId="164" fontId="1" fillId="0" borderId="6" xfId="4" applyNumberFormat="1" applyFont="1" applyBorder="1"/>
    <xf numFmtId="164" fontId="1" fillId="0" borderId="6" xfId="5" applyNumberFormat="1" applyFont="1" applyFill="1" applyBorder="1"/>
    <xf numFmtId="9" fontId="1" fillId="0" borderId="5" xfId="6" applyFont="1" applyBorder="1" applyAlignment="1">
      <alignment horizontal="center"/>
    </xf>
    <xf numFmtId="165" fontId="1" fillId="0" borderId="4" xfId="7" applyNumberFormat="1" applyFont="1" applyBorder="1"/>
    <xf numFmtId="164" fontId="1" fillId="0" borderId="5" xfId="8" applyNumberFormat="1" applyFont="1" applyFill="1" applyBorder="1"/>
    <xf numFmtId="0" fontId="0" fillId="0" borderId="7" xfId="9" applyFont="1" applyBorder="1"/>
    <xf numFmtId="164" fontId="1" fillId="0" borderId="9" xfId="10" applyNumberFormat="1" applyFont="1" applyBorder="1"/>
    <xf numFmtId="165" fontId="1" fillId="0" borderId="7" xfId="11" applyNumberFormat="1" applyFont="1" applyBorder="1"/>
    <xf numFmtId="0" fontId="1" fillId="0" borderId="0" xfId="12" applyBorder="1"/>
    <xf numFmtId="164" fontId="0" fillId="0" borderId="0" xfId="13" applyNumberFormat="1" applyFont="1" applyBorder="1"/>
    <xf numFmtId="9" fontId="1" fillId="0" borderId="0" xfId="14" applyNumberFormat="1" applyBorder="1" applyAlignment="1">
      <alignment horizontal="center"/>
    </xf>
    <xf numFmtId="165" fontId="0" fillId="0" borderId="0" xfId="15" applyNumberFormat="1" applyFont="1" applyBorder="1"/>
    <xf numFmtId="0" fontId="1" fillId="0" borderId="5" xfId="16" applyBorder="1"/>
    <xf numFmtId="0" fontId="1" fillId="0" borderId="6" xfId="17" applyBorder="1"/>
    <xf numFmtId="9" fontId="0" fillId="0" borderId="5" xfId="18" applyNumberFormat="1" applyFont="1" applyBorder="1" applyAlignment="1">
      <alignment horizontal="center"/>
    </xf>
    <xf numFmtId="164" fontId="1" fillId="0" borderId="8" xfId="19" applyNumberFormat="1" applyFont="1" applyFill="1" applyBorder="1"/>
    <xf numFmtId="164" fontId="1" fillId="0" borderId="9" xfId="20" applyNumberFormat="1" applyFont="1" applyFill="1" applyBorder="1"/>
    <xf numFmtId="9" fontId="1" fillId="0" borderId="8" xfId="21" applyFont="1" applyBorder="1" applyAlignment="1">
      <alignment horizontal="center"/>
    </xf>
    <xf numFmtId="0" fontId="6" fillId="0" borderId="0" xfId="22" applyFont="1" applyAlignment="1">
      <alignment horizontal="left"/>
    </xf>
    <xf numFmtId="0" fontId="7" fillId="0" borderId="0" xfId="23" applyFont="1"/>
    <xf numFmtId="0" fontId="2" fillId="2" borderId="2" xfId="24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4" fillId="0" borderId="0" xfId="0" applyFont="1" applyBorder="1" applyAlignment="1">
      <alignment horizontal="left" vertical="top" wrapText="1"/>
    </xf>
  </cellXfs>
  <cellStyles count="25">
    <cellStyle name="1ErdsexBUY7Bl7Khj9ASAxa2oZpI0uOVEm4vu8xygU0=-~B9rvvyUkCBg+IzDqQ6zqRQ==" xfId="10" xr:uid="{00000000-0005-0000-0000-00000D000000}"/>
    <cellStyle name="4VieLEsuJcdYz615wSp3bdmkheF4z4RG6v90uzxy/bc=-~xHN2VGpFSNvoSWoZjvkVpA==" xfId="22" xr:uid="{00000000-0005-0000-0000-000019000000}"/>
    <cellStyle name="95sQw6POVGdwAcuCyIgNfwO8TpplyU81AfrldsYqeA4=-~BP726KssmmbYwof3HlC54A==" xfId="18" xr:uid="{00000000-0005-0000-0000-000015000000}"/>
    <cellStyle name="BFFGq9/k/raDtBa9RTqxdw34J8DUjxbMpEIEcSKp//Q=-~30O7kNasWB2r/aEH9z1Nnw==" xfId="12" xr:uid="{00000000-0005-0000-0000-00000F000000}"/>
    <cellStyle name="DHfpYCCnYBgsgnw3WmJ81MoRbmRbEEM1nh+XnmYJEMY=-~9LVB1De15zUWgfUfaOki2g==" xfId="23" xr:uid="{00000000-0005-0000-0000-00001A000000}"/>
    <cellStyle name="eaBR/rzu7xnsyAPhtqR+aOfEPekA3S7hQAfElrexLtA=-~OZM1fcNUq0G2EOOV5/K3vg==" xfId="13" xr:uid="{00000000-0005-0000-0000-000010000000}"/>
    <cellStyle name="FRXSttGyv8IVfhx/JBLvYDgSDtYNvPCHuIo6UhLnCfs=-~ZXE0ydUM+q8fi+n9FHe1bQ==" xfId="2" xr:uid="{00000000-0005-0000-0000-000005000000}"/>
    <cellStyle name="j3yGbIxywMPEKx9EpMPhe83zUpfk+vPIPVd/qBHiGxA=-~Hgq46DyrxnSqhG5Cu89szg==" xfId="5" xr:uid="{00000000-0005-0000-0000-000008000000}"/>
    <cellStyle name="KIaipjOjQA0W1HIbR3+lGhfsBMBrM2ESl9/MtzXiexo=-~y0cDu5FMYdP18QfgwL3dAQ==" xfId="11" xr:uid="{00000000-0005-0000-0000-00000E000000}"/>
    <cellStyle name="L0QvUnRO8OX/Q0i3uix4HVvDlpN3xRASmPQZgMvaYoU=-~nx7/uxcL/1iuzTk3mPntDQ==" xfId="9" xr:uid="{00000000-0005-0000-0000-00000C000000}"/>
    <cellStyle name="Lv/dceH8lijYlN+/9Ua/U39nGTtqwoVhVGBHZSAnmmo=-~R2awv9fYzgjoa+s4dBULMg==" xfId="19" xr:uid="{00000000-0005-0000-0000-000016000000}"/>
    <cellStyle name="Normal" xfId="0" builtinId="0"/>
    <cellStyle name="SQ9I0ciKKTDlBi95o2xZQ35YYIUD/TTCDpinKmJ8ra4=-~Ash9YWPc87kqK683QwDjoQ==" xfId="7" xr:uid="{00000000-0005-0000-0000-00000A000000}"/>
    <cellStyle name="t8G/v1hOGCiQLI9NcLeD/bt2RevYGdaPgJiCBzu7xJA=-~g4EhN4X/eQ6r62bvEE2jgQ==" xfId="14" xr:uid="{00000000-0005-0000-0000-000011000000}"/>
    <cellStyle name="twRVZDnvOfAkb42BPNpaN+ZlTdSLio+DWLEtpastw9s=-~tL93oNMm+DU3Tm0lBxWrjg==" xfId="8" xr:uid="{00000000-0005-0000-0000-00000B000000}"/>
    <cellStyle name="UX5o9NH32KTfbgfwxg4x6+5Bexb3KGXyzd7tM/389aA=-~mWzsTVMwT4OpNdasJ+604g==" xfId="4" xr:uid="{00000000-0005-0000-0000-000007000000}"/>
    <cellStyle name="vEvtBVrONsQH12rM9mQA5aJXGejjtf210UNgSjErJeQ=-~HHh5uKi5WA0/TRuB/kG5KA==" xfId="21" xr:uid="{00000000-0005-0000-0000-000018000000}"/>
    <cellStyle name="VPSIo8Crcb0CfJnyBIKdrGbxnPBt3RwXT11zr29/tV0=-~KAYKsnRMsAwKebSyj9sAEw==" xfId="3" xr:uid="{00000000-0005-0000-0000-000006000000}"/>
    <cellStyle name="W1Ot9VDIz3LLNFb4naCmeFAGaXPtyJdmCKl45ElIadY=-~b2oqew51z8bb/k3Z/pSpnA==" xfId="16" xr:uid="{00000000-0005-0000-0000-000013000000}"/>
    <cellStyle name="XOtJ5/6Us7MmaUbXUsgQ+9tlXtUJEwcOlpwIySI7+yo=-~8bd3H8dYEF2JfRTADft6UA==" xfId="20" xr:uid="{00000000-0005-0000-0000-000017000000}"/>
    <cellStyle name="Y0l3/BpPapJZh/0spa4Qn7lry4fIl0moq6NlxBQLSWo=-~j9j+fSVR7x4h38ec6UmlUg==" xfId="1" xr:uid="{00000000-0005-0000-0000-000004000000}"/>
    <cellStyle name="ynxV55sMn4FHOacUY4jKG86K8nel5Z3zwbaAMiGPxIo=-~osVMIANOpg0yPB3fAelfdg==" xfId="6" xr:uid="{00000000-0005-0000-0000-000009000000}"/>
    <cellStyle name="z/fpTLMLmebwQB1ULZfCYFPLIuMHtj6MpQm+QOBMrJM=-~FBpUYMwGOurf/SxAxDigZQ==" xfId="24" xr:uid="{00000000-0005-0000-0000-00001B000000}"/>
    <cellStyle name="ZmrcVv6UcZNr4lvT4m10GYE17pXqQxhM9xSqudpiYAE=-~MZx1HjqH9zhGeALlpVQNYw==" xfId="15" xr:uid="{00000000-0005-0000-0000-000012000000}"/>
    <cellStyle name="zxtTpM9/j8YDwya3Gm7rz165qKwzlxp99c4MWFCxQKs=-~4fS5uUVwEA+eeedglYXGRA==" xfId="17" xr:uid="{00000000-0005-0000-0000-000014000000}"/>
  </cellStyles>
  <dxfs count="0"/>
  <tableStyles count="0" defaultTableStyle="TableStyleMedium2" defaultPivotStyle="PivotStyleLight16"/>
  <colors>
    <mruColors>
      <color rgb="FFCBA9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3.xml"/><Relationship Id="rId11" Type="http://schemas.openxmlformats.org/officeDocument/2006/relationships/customXml" Target="../customXml/item1.xml"/><Relationship Id="rId5" Type="http://schemas.openxmlformats.org/officeDocument/2006/relationships/chartsheet" Target="chartsheets/sheet3.xml"/><Relationship Id="rId10" Type="http://schemas.openxmlformats.org/officeDocument/2006/relationships/calcChain" Target="calcChain.xml"/><Relationship Id="rId4" Type="http://schemas.openxmlformats.org/officeDocument/2006/relationships/chartsheet" Target="chartsheets/sheet2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4 Medical Jobs 2016 and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'Top 4'!$A$7</c:f>
              <c:strCache>
                <c:ptCount val="1"/>
                <c:pt idx="0">
                  <c:v>Medical Assistant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'Top 4'!$B$6:$D$6</c15:sqref>
                  </c15:fullRef>
                </c:ext>
              </c:extLst>
              <c:f>'Top 4'!$B$6:$C$6</c:f>
              <c:strCache>
                <c:ptCount val="2"/>
                <c:pt idx="0">
                  <c:v>2016</c:v>
                </c:pt>
                <c:pt idx="1">
                  <c:v>2026 Est.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 4'!$B$7:$D$7</c15:sqref>
                  </c15:fullRef>
                </c:ext>
              </c:extLst>
              <c:f>'Top 4'!$B$7:$C$7</c:f>
              <c:numCache>
                <c:formatCode>_(* #,##0_);_(* \(#,##0\);_(* "-"??_);_(@_)</c:formatCode>
                <c:ptCount val="2"/>
                <c:pt idx="0">
                  <c:v>634400</c:v>
                </c:pt>
                <c:pt idx="1">
                  <c:v>818300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10-45A5-BE98-1932450F6F89}"/>
            </c:ext>
          </c:extLst>
        </c:ser>
        <c:ser>
          <c:idx val="1"/>
          <c:order val="1"/>
          <c:tx>
            <c:strRef>
              <c:f>'Top 4'!$A$8</c:f>
              <c:strCache>
                <c:ptCount val="1"/>
                <c:pt idx="0">
                  <c:v>LPN and LVN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'Top 4'!$B$6:$D$6</c15:sqref>
                  </c15:fullRef>
                </c:ext>
              </c:extLst>
              <c:f>'Top 4'!$B$6:$C$6</c:f>
              <c:strCache>
                <c:ptCount val="2"/>
                <c:pt idx="0">
                  <c:v>2016</c:v>
                </c:pt>
                <c:pt idx="1">
                  <c:v>2026 Est.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 4'!$B$8:$D$8</c15:sqref>
                  </c15:fullRef>
                </c:ext>
              </c:extLst>
              <c:f>'Top 4'!$B$8:$C$8</c:f>
              <c:numCache>
                <c:formatCode>_(* #,##0_);_(* \(#,##0\);_(* "-"??_);_(@_)</c:formatCode>
                <c:ptCount val="2"/>
                <c:pt idx="0">
                  <c:v>724500</c:v>
                </c:pt>
                <c:pt idx="1">
                  <c:v>813400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10-45A5-BE98-1932450F6F89}"/>
            </c:ext>
          </c:extLst>
        </c:ser>
        <c:ser>
          <c:idx val="2"/>
          <c:order val="2"/>
          <c:tx>
            <c:strRef>
              <c:f>'Top 4'!$A$9</c:f>
              <c:strCache>
                <c:ptCount val="1"/>
                <c:pt idx="0">
                  <c:v>Dental Assistant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'Top 4'!$B$6:$D$6</c15:sqref>
                  </c15:fullRef>
                </c:ext>
              </c:extLst>
              <c:f>'Top 4'!$B$6:$C$6</c:f>
              <c:strCache>
                <c:ptCount val="2"/>
                <c:pt idx="0">
                  <c:v>2016</c:v>
                </c:pt>
                <c:pt idx="1">
                  <c:v>2026 Est.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 4'!$B$9:$D$9</c15:sqref>
                  </c15:fullRef>
                </c:ext>
              </c:extLst>
              <c:f>'Top 4'!$B$9:$C$9</c:f>
              <c:numCache>
                <c:formatCode>_(* #,##0_);_(* \(#,##0\);_(* "-"??_);_(@_)</c:formatCode>
                <c:ptCount val="2"/>
                <c:pt idx="0">
                  <c:v>332000</c:v>
                </c:pt>
                <c:pt idx="1">
                  <c:v>396600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10-45A5-BE98-1932450F6F89}"/>
            </c:ext>
          </c:extLst>
        </c:ser>
        <c:ser>
          <c:idx val="3"/>
          <c:order val="3"/>
          <c:tx>
            <c:strRef>
              <c:f>'Top 4'!$A$10</c:f>
              <c:strCache>
                <c:ptCount val="1"/>
                <c:pt idx="0">
                  <c:v>EMT and Paramedic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extLst>
                <c:ext xmlns:c15="http://schemas.microsoft.com/office/drawing/2012/chart" uri="{02D57815-91ED-43cb-92C2-25804820EDAC}">
                  <c15:fullRef>
                    <c15:sqref>'Top 4'!$B$6:$D$6</c15:sqref>
                  </c15:fullRef>
                </c:ext>
              </c:extLst>
              <c:f>'Top 4'!$B$6:$C$6</c:f>
              <c:strCache>
                <c:ptCount val="2"/>
                <c:pt idx="0">
                  <c:v>2016</c:v>
                </c:pt>
                <c:pt idx="1">
                  <c:v>2026 Est.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'Top 4'!$B$10:$D$10</c15:sqref>
                  </c15:fullRef>
                </c:ext>
              </c:extLst>
              <c:f>'Top 4'!$B$10:$C$10</c:f>
              <c:numCache>
                <c:formatCode>_(* #,##0_);_(* \(#,##0\);_(* "-"??_);_(@_)</c:formatCode>
                <c:ptCount val="2"/>
                <c:pt idx="0">
                  <c:v>248000</c:v>
                </c:pt>
                <c:pt idx="1">
                  <c:v>285400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10-45A5-BE98-1932450F6F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661523696"/>
        <c:axId val="661521072"/>
      </c:barChart>
      <c:catAx>
        <c:axId val="661523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21072"/>
        <c:crosses val="autoZero"/>
        <c:auto val="1"/>
        <c:lblAlgn val="ctr"/>
        <c:lblOffset val="100"/>
        <c:noMultiLvlLbl val="0"/>
      </c:catAx>
      <c:valAx>
        <c:axId val="661521072"/>
        <c:scaling>
          <c:orientation val="minMax"/>
          <c:max val="400000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Jobs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2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1523696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Projected Number of Medical</a:t>
            </a:r>
            <a:r>
              <a:rPr lang="en-US" sz="1800" baseline="0">
                <a:solidFill>
                  <a:schemeClr val="tx1"/>
                </a:solidFill>
              </a:rPr>
              <a:t> Jobs by 2026</a:t>
            </a:r>
            <a:endParaRPr lang="en-US" sz="1800">
              <a:solidFill>
                <a:schemeClr val="tx1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'Medical Jobs'!$B$6</c:f>
              <c:strCache>
                <c:ptCount val="1"/>
                <c:pt idx="0">
                  <c:v>2016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'Medical Jobs'!$A$7:$A$13</c:f>
              <c:strCache>
                <c:ptCount val="7"/>
                <c:pt idx="0">
                  <c:v>Medical Transcriptionist</c:v>
                </c:pt>
                <c:pt idx="1">
                  <c:v>Surgical Technologist</c:v>
                </c:pt>
                <c:pt idx="2">
                  <c:v>Phlebotomist</c:v>
                </c:pt>
                <c:pt idx="3">
                  <c:v>Message Therapist</c:v>
                </c:pt>
                <c:pt idx="4">
                  <c:v>Health Information Technician</c:v>
                </c:pt>
                <c:pt idx="5">
                  <c:v>EMT and Paramedic</c:v>
                </c:pt>
                <c:pt idx="6">
                  <c:v>Dental Assistant</c:v>
                </c:pt>
              </c:strCache>
            </c:strRef>
          </c:cat>
          <c:val>
            <c:numRef>
              <c:f>'Medical Jobs'!$B$7:$B$13</c:f>
              <c:numCache>
                <c:formatCode>_(* #,##0_);_(* \(#,##0\);_(* "-"??_);_(@_)</c:formatCode>
                <c:ptCount val="7"/>
                <c:pt idx="0">
                  <c:v>57400</c:v>
                </c:pt>
                <c:pt idx="1">
                  <c:v>107700</c:v>
                </c:pt>
                <c:pt idx="2">
                  <c:v>122700</c:v>
                </c:pt>
                <c:pt idx="3">
                  <c:v>160300</c:v>
                </c:pt>
                <c:pt idx="4">
                  <c:v>206300</c:v>
                </c:pt>
                <c:pt idx="5">
                  <c:v>248000</c:v>
                </c:pt>
                <c:pt idx="6">
                  <c:v>332000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22F-47DA-92A3-D005182A221C}"/>
            </c:ext>
          </c:extLst>
        </c:ser>
        <c:ser>
          <c:idx val="1"/>
          <c:order val="1"/>
          <c:tx>
            <c:strRef>
              <c:f>'Medical Jobs'!$D$6</c:f>
              <c:strCache>
                <c:ptCount val="1"/>
                <c:pt idx="0">
                  <c:v># of New Jobs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'Medical Jobs'!$A$7:$A$13</c:f>
              <c:strCache>
                <c:ptCount val="7"/>
                <c:pt idx="0">
                  <c:v>Medical Transcriptionist</c:v>
                </c:pt>
                <c:pt idx="1">
                  <c:v>Surgical Technologist</c:v>
                </c:pt>
                <c:pt idx="2">
                  <c:v>Phlebotomist</c:v>
                </c:pt>
                <c:pt idx="3">
                  <c:v>Message Therapist</c:v>
                </c:pt>
                <c:pt idx="4">
                  <c:v>Health Information Technician</c:v>
                </c:pt>
                <c:pt idx="5">
                  <c:v>EMT and Paramedic</c:v>
                </c:pt>
                <c:pt idx="6">
                  <c:v>Dental Assistant</c:v>
                </c:pt>
              </c:strCache>
            </c:strRef>
          </c:cat>
          <c:val>
            <c:numRef>
              <c:f>'Medical Jobs'!$D$7:$D$13</c:f>
              <c:numCache>
                <c:formatCode>_(* #,##0_);_(* \(#,##0\);_(* "-"??_);_(@_)</c:formatCode>
                <c:ptCount val="7"/>
                <c:pt idx="0">
                  <c:v>-1900</c:v>
                </c:pt>
                <c:pt idx="1">
                  <c:v>12600</c:v>
                </c:pt>
                <c:pt idx="2">
                  <c:v>30100</c:v>
                </c:pt>
                <c:pt idx="3">
                  <c:v>42100</c:v>
                </c:pt>
                <c:pt idx="4">
                  <c:v>27800</c:v>
                </c:pt>
                <c:pt idx="5">
                  <c:v>37400</c:v>
                </c:pt>
                <c:pt idx="6">
                  <c:v>64600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22F-47DA-92A3-D005182A22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669451408"/>
        <c:axId val="669451736"/>
      </c:barChart>
      <c:catAx>
        <c:axId val="66945140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51736"/>
        <c:crosses val="autoZero"/>
        <c:auto val="1"/>
        <c:lblAlgn val="ctr"/>
        <c:lblOffset val="100"/>
        <c:noMultiLvlLbl val="0"/>
      </c:catAx>
      <c:valAx>
        <c:axId val="669451736"/>
        <c:scaling>
          <c:orientation val="minMax"/>
          <c:max val="4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9451408"/>
        <c:crosses val="autoZero"/>
        <c:crossBetween val="between"/>
        <c:dispUnits>
          <c:builtInUnit val="thousands"/>
          <c:dispUnits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 sz="1800">
                <a:solidFill>
                  <a:schemeClr val="tx1"/>
                </a:solidFill>
              </a:rPr>
              <a:t>New Medical Jobs by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'New Jobs'!$B$1</c:f>
              <c:strCache>
                <c:ptCount val="1"/>
                <c:pt idx="0">
                  <c:v># of New Jobs</c:v>
                </c:pt>
              </c:strCache>
            </c:strRef>
          </c:tx>
          <c:dPt>
            <c:idx val="0"/>
            <c:bubble3D val="0"/>
            <c:explosion val="5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F7E-4231-AC3F-589C781BE4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F7E-4231-AC3F-589C781BE4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6F7E-4231-AC3F-589C781BE4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6F7E-4231-AC3F-589C781BE459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6F7E-4231-AC3F-589C781BE459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6F7E-4231-AC3F-589C781BE459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6F7E-4231-AC3F-589C781BE459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6F7E-4231-AC3F-589C781BE459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'New Jobs'!$A$2:$A$9</c:f>
              <c:strCache>
                <c:ptCount val="8"/>
                <c:pt idx="0">
                  <c:v>Medical Assistant</c:v>
                </c:pt>
                <c:pt idx="1">
                  <c:v>LPN and LVN</c:v>
                </c:pt>
                <c:pt idx="2">
                  <c:v>Dental Assistant</c:v>
                </c:pt>
                <c:pt idx="3">
                  <c:v>Message Therapist</c:v>
                </c:pt>
                <c:pt idx="4">
                  <c:v>EMT and Paramedic</c:v>
                </c:pt>
                <c:pt idx="5">
                  <c:v>Phlebotomist</c:v>
                </c:pt>
                <c:pt idx="6">
                  <c:v>Health Information Technician</c:v>
                </c:pt>
                <c:pt idx="7">
                  <c:v>Surgical Technologist</c:v>
                </c:pt>
              </c:strCache>
            </c:strRef>
          </c:cat>
          <c:val>
            <c:numRef>
              <c:f>'New Jobs'!$B$2:$B$9</c:f>
              <c:numCache>
                <c:formatCode>_(* #,##0_);_(* \(#,##0\);_(* "-"??_);_(@_)</c:formatCode>
                <c:ptCount val="8"/>
                <c:pt idx="0">
                  <c:v>183900</c:v>
                </c:pt>
                <c:pt idx="1">
                  <c:v>88900</c:v>
                </c:pt>
                <c:pt idx="2">
                  <c:v>64600</c:v>
                </c:pt>
                <c:pt idx="3">
                  <c:v>42100</c:v>
                </c:pt>
                <c:pt idx="4">
                  <c:v>37400</c:v>
                </c:pt>
                <c:pt idx="5">
                  <c:v>30100</c:v>
                </c:pt>
                <c:pt idx="6">
                  <c:v>27800</c:v>
                </c:pt>
                <c:pt idx="7">
                  <c:v>12600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6F7E-4231-AC3F-589C781BE45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chemeClr val="tx1"/>
                </a:solidFill>
              </a:rPr>
              <a:t>New Medical Jobs by 2026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'New Jobs'!$B$1</c:f>
              <c:strCache>
                <c:ptCount val="1"/>
                <c:pt idx="0">
                  <c:v># of New Jobs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'New Jobs'!$A$2:$A$9</c:f>
              <c:strCache>
                <c:ptCount val="8"/>
                <c:pt idx="0">
                  <c:v>Medical Assistant</c:v>
                </c:pt>
                <c:pt idx="1">
                  <c:v>LPN and LVN</c:v>
                </c:pt>
                <c:pt idx="2">
                  <c:v>Dental Assistant</c:v>
                </c:pt>
                <c:pt idx="3">
                  <c:v>Message Therapist</c:v>
                </c:pt>
                <c:pt idx="4">
                  <c:v>EMT and Paramedic</c:v>
                </c:pt>
                <c:pt idx="5">
                  <c:v>Phlebotomist</c:v>
                </c:pt>
                <c:pt idx="6">
                  <c:v>Health Information Technician</c:v>
                </c:pt>
                <c:pt idx="7">
                  <c:v>Surgical Technologist</c:v>
                </c:pt>
              </c:strCache>
            </c:strRef>
          </c:cat>
          <c:val>
            <c:numRef>
              <c:f>'New Jobs'!$B$2:$B$9</c:f>
              <c:numCache>
                <c:formatCode>_(* #,##0_);_(* \(#,##0\);_(* "-"??_);_(@_)</c:formatCode>
                <c:ptCount val="8"/>
                <c:pt idx="0">
                  <c:v>183900</c:v>
                </c:pt>
                <c:pt idx="1">
                  <c:v>88900</c:v>
                </c:pt>
                <c:pt idx="2">
                  <c:v>64600</c:v>
                </c:pt>
                <c:pt idx="3">
                  <c:v>42100</c:v>
                </c:pt>
                <c:pt idx="4">
                  <c:v>37400</c:v>
                </c:pt>
                <c:pt idx="5">
                  <c:v>30100</c:v>
                </c:pt>
                <c:pt idx="6">
                  <c:v>27800</c:v>
                </c:pt>
                <c:pt idx="7">
                  <c:v>12600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5E9-4009-AE60-DB61A95A9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52669856"/>
        <c:axId val="752670184"/>
      </c:barChart>
      <c:lineChart>
        <c:grouping val="standard"/>
        <c:varyColors val="0"/>
        <c:ser>
          <c:idx val="1"/>
          <c:order val="1"/>
          <c:tx>
            <c:strRef>
              <c:f>'New Jobs'!$C$1</c:f>
              <c:strCache>
                <c:ptCount val="1"/>
                <c:pt idx="0">
                  <c:v>% Growth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'New Jobs'!$A$2:$A$9</c:f>
              <c:strCache>
                <c:ptCount val="8"/>
                <c:pt idx="0">
                  <c:v>Medical Assistant</c:v>
                </c:pt>
                <c:pt idx="1">
                  <c:v>LPN and LVN</c:v>
                </c:pt>
                <c:pt idx="2">
                  <c:v>Dental Assistant</c:v>
                </c:pt>
                <c:pt idx="3">
                  <c:v>Message Therapist</c:v>
                </c:pt>
                <c:pt idx="4">
                  <c:v>EMT and Paramedic</c:v>
                </c:pt>
                <c:pt idx="5">
                  <c:v>Phlebotomist</c:v>
                </c:pt>
                <c:pt idx="6">
                  <c:v>Health Information Technician</c:v>
                </c:pt>
                <c:pt idx="7">
                  <c:v>Surgical Technologist</c:v>
                </c:pt>
              </c:strCache>
            </c:strRef>
          </c:cat>
          <c:val>
            <c:numRef>
              <c:f>'New Jobs'!$C$2:$C$9</c:f>
              <c:numCache>
                <c:formatCode>0%</c:formatCode>
                <c:ptCount val="8"/>
                <c:pt idx="0">
                  <c:v>0.28999999999999998</c:v>
                </c:pt>
                <c:pt idx="1">
                  <c:v>0.12</c:v>
                </c:pt>
                <c:pt idx="2">
                  <c:v>0.19</c:v>
                </c:pt>
                <c:pt idx="3">
                  <c:v>0.26</c:v>
                </c:pt>
                <c:pt idx="4">
                  <c:v>0.15</c:v>
                </c:pt>
                <c:pt idx="5">
                  <c:v>0.25</c:v>
                </c:pt>
                <c:pt idx="6">
                  <c:v>0.13</c:v>
                </c:pt>
                <c:pt idx="7">
                  <c:v>0.12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E9-4009-AE60-DB61A95A9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74188696"/>
        <c:axId val="674190664"/>
      </c:lineChart>
      <c:catAx>
        <c:axId val="752669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670184"/>
        <c:crosses val="autoZero"/>
        <c:auto val="1"/>
        <c:lblAlgn val="ctr"/>
        <c:lblOffset val="100"/>
        <c:noMultiLvlLbl val="0"/>
      </c:catAx>
      <c:valAx>
        <c:axId val="752670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669856"/>
        <c:crosses val="autoZero"/>
        <c:crossBetween val="between"/>
      </c:valAx>
      <c:valAx>
        <c:axId val="674190664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188696"/>
        <c:crosses val="max"/>
        <c:crossBetween val="between"/>
      </c:valAx>
      <c:catAx>
        <c:axId val="674188696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67419066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6D56D30B-1FFF-4805-8681-BA799D6B9452}">
  <sheetPr/>
  <sheetViews>
    <sheetView zoomScale="70" workbookViewId="0" zoomToFit="1"/>
  </sheetViews>
  <pageMargins left="0.7" right="0.7" top="0.75" bottom="0.75" header="0.3" footer="0.3"/>
  <pageSetup orientation="landscape" horizontalDpi="300" verticalDpi="300" r:id="rId1"/>
  <headerFooter>
    <oddFooter>&amp;LExploring Series&amp;C&amp;A&amp;R&amp;F</oddFooter>
  </headerFooter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9BEDD86-5DA0-428F-9557-652748995088}">
  <sheetPr/>
  <sheetViews>
    <sheetView zoomScale="70" workbookViewId="0" zoomToFit="1"/>
  </sheetViews>
  <pageMargins left="0.7" right="0.7" top="0.75" bottom="0.75" header="0.3" footer="0.3"/>
  <pageSetup orientation="landscape" horizontalDpi="300" verticalDpi="300" r:id="rId1"/>
  <headerFooter>
    <oddFooter>&amp;LExploring Series&amp;C&amp;A&amp;R&amp;F</oddFooter>
  </headerFooter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E0E89E7-8C9D-48AF-B720-9A5520C89273}">
  <sheetPr/>
  <sheetViews>
    <sheetView zoomScale="70" workbookViewId="0" zoomToFit="1"/>
  </sheetViews>
  <pageMargins left="0.7" right="0.7" top="0.75" bottom="0.75" header="0.3" footer="0.3"/>
  <pageSetup orientation="landscape" horizontalDpi="300" verticalDpi="300" r:id="rId1"/>
  <headerFooter>
    <oddFooter>&amp;LExploring Series&amp;C&amp;A&amp;R&amp;F</oddFooter>
  </headerFooter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</xdr:row>
      <xdr:rowOff>0</xdr:rowOff>
    </xdr:from>
    <xdr:to>
      <xdr:col>5</xdr:col>
      <xdr:colOff>544830</xdr:colOff>
      <xdr:row>32</xdr:row>
      <xdr:rowOff>69850</xdr:rowOff>
    </xdr:to>
    <xdr:graphicFrame macro="">
      <xdr:nvGraphicFramePr>
        <xdr:cNvPr id="3" name="Chart 2" descr="Compares number of medical jobs in 2016 and 2026">
          <a:extLst>
            <a:ext uri="{FF2B5EF4-FFF2-40B4-BE49-F238E27FC236}">
              <a16:creationId xmlns:a16="http://schemas.microsoft.com/office/drawing/2014/main" id="{01A4CAB4-902D-4B3D-B146-E6B51111F4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 descr="2016 plus the estimated number of new jobs by 2026">
          <a:extLst>
            <a:ext uri="{FF2B5EF4-FFF2-40B4-BE49-F238E27FC236}">
              <a16:creationId xmlns:a16="http://schemas.microsoft.com/office/drawing/2014/main" id="{2E19AF7C-07E3-4486-BFBF-13AA71D29FCF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 descr="Percentage of new medical jobs by job title">
          <a:extLst>
            <a:ext uri="{FF2B5EF4-FFF2-40B4-BE49-F238E27FC236}">
              <a16:creationId xmlns:a16="http://schemas.microsoft.com/office/drawing/2014/main" id="{E8C0B7E4-D191-4E20-BBA5-6A5827083B33}"/>
            </a:ext>
            <a:ext uri="{C183D7F6-B498-43B3-948B-1728B52AA6E4}">
              <adec:decorative xmlns:adec="http://schemas.microsoft.com/office/drawing/2017/decorative" val="0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7429"/>
    <xdr:graphicFrame macro="">
      <xdr:nvGraphicFramePr>
        <xdr:cNvPr id="2" name="Chart 1" descr="Number of new medical jobs and percentage increase in new jobs by 2026">
          <a:extLst>
            <a:ext uri="{FF2B5EF4-FFF2-40B4-BE49-F238E27FC236}">
              <a16:creationId xmlns:a16="http://schemas.microsoft.com/office/drawing/2014/main" id="{E3EF7CAD-CB62-47CF-B595-3040BB20B87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99A57F-2A2A-4C32-BA72-897F0A37BA9A}">
  <dimension ref="A1:F12"/>
  <sheetViews>
    <sheetView tabSelected="1" zoomScaleNormal="100" workbookViewId="0">
      <selection activeCell="C36" sqref="C36"/>
    </sheetView>
  </sheetViews>
  <sheetFormatPr defaultRowHeight="14.5" x14ac:dyDescent="0.35"/>
  <cols>
    <col min="1" max="1" width="28.26953125" customWidth="1"/>
    <col min="2" max="2" width="10.54296875" bestFit="1" customWidth="1"/>
    <col min="3" max="3" width="10.54296875" customWidth="1"/>
    <col min="6" max="6" width="11.7265625" customWidth="1"/>
  </cols>
  <sheetData>
    <row r="1" spans="1:6" ht="18.5" x14ac:dyDescent="0.45">
      <c r="A1" s="31" t="s">
        <v>7</v>
      </c>
    </row>
    <row r="2" spans="1:6" ht="18.5" x14ac:dyDescent="0.45">
      <c r="A2" s="31" t="s">
        <v>8</v>
      </c>
      <c r="B2" s="32"/>
      <c r="C2" s="32"/>
      <c r="D2" s="32"/>
      <c r="E2" s="32"/>
      <c r="F2" s="32"/>
    </row>
    <row r="4" spans="1:6" x14ac:dyDescent="0.35">
      <c r="A4" s="33" t="s">
        <v>6</v>
      </c>
      <c r="B4" s="34" t="s">
        <v>0</v>
      </c>
      <c r="C4" s="35"/>
      <c r="D4" s="34" t="s">
        <v>1</v>
      </c>
      <c r="E4" s="35"/>
      <c r="F4" s="1" t="s">
        <v>2</v>
      </c>
    </row>
    <row r="5" spans="1:6" hidden="1" x14ac:dyDescent="0.35">
      <c r="A5" s="25"/>
      <c r="B5" s="21"/>
      <c r="C5" s="21"/>
      <c r="D5" s="21"/>
      <c r="E5" s="21"/>
      <c r="F5" s="26"/>
    </row>
    <row r="6" spans="1:6" ht="29" x14ac:dyDescent="0.35">
      <c r="A6" s="2"/>
      <c r="B6" s="3">
        <v>2016</v>
      </c>
      <c r="C6" s="4" t="s">
        <v>3</v>
      </c>
      <c r="D6" s="4" t="s">
        <v>4</v>
      </c>
      <c r="E6" s="3" t="s">
        <v>5</v>
      </c>
      <c r="F6" s="5">
        <v>2017</v>
      </c>
    </row>
    <row r="7" spans="1:6" x14ac:dyDescent="0.35">
      <c r="A7" s="11" t="s">
        <v>14</v>
      </c>
      <c r="B7" s="17">
        <v>634400</v>
      </c>
      <c r="C7" s="13">
        <f>B7+D7</f>
        <v>818300</v>
      </c>
      <c r="D7" s="14">
        <v>183900</v>
      </c>
      <c r="E7" s="15">
        <f>(C7-B7)/B7</f>
        <v>0.28988020176544765</v>
      </c>
      <c r="F7" s="16">
        <v>32480</v>
      </c>
    </row>
    <row r="8" spans="1:6" x14ac:dyDescent="0.35">
      <c r="A8" s="11" t="s">
        <v>12</v>
      </c>
      <c r="B8" s="12">
        <v>724500</v>
      </c>
      <c r="C8" s="13">
        <f>B8+D8</f>
        <v>813400</v>
      </c>
      <c r="D8" s="13">
        <v>88900</v>
      </c>
      <c r="E8" s="27">
        <f>(C8-B8)/B8</f>
        <v>0.12270531400966184</v>
      </c>
      <c r="F8" s="16">
        <v>45030</v>
      </c>
    </row>
    <row r="9" spans="1:6" x14ac:dyDescent="0.35">
      <c r="A9" s="11" t="s">
        <v>10</v>
      </c>
      <c r="B9" s="12">
        <v>332000</v>
      </c>
      <c r="C9" s="13">
        <f>B9+D9</f>
        <v>396600</v>
      </c>
      <c r="D9" s="14">
        <v>64600</v>
      </c>
      <c r="E9" s="15">
        <f>(C9-B9)/B9</f>
        <v>0.19457831325301206</v>
      </c>
      <c r="F9" s="16">
        <v>37630</v>
      </c>
    </row>
    <row r="10" spans="1:6" x14ac:dyDescent="0.35">
      <c r="A10" s="18" t="s">
        <v>11</v>
      </c>
      <c r="B10" s="28">
        <v>248000</v>
      </c>
      <c r="C10" s="19">
        <f>B10+D10</f>
        <v>285400</v>
      </c>
      <c r="D10" s="29">
        <v>37400</v>
      </c>
      <c r="E10" s="30">
        <f>(C10-B10)/B10</f>
        <v>0.15080645161290324</v>
      </c>
      <c r="F10" s="20">
        <v>33380</v>
      </c>
    </row>
    <row r="11" spans="1:6" hidden="1" x14ac:dyDescent="0.35">
      <c r="A11" s="21"/>
      <c r="B11" s="22"/>
      <c r="C11" s="22"/>
      <c r="D11" s="22"/>
      <c r="E11" s="23"/>
      <c r="F11" s="24"/>
    </row>
    <row r="12" spans="1:6" ht="40" customHeight="1" x14ac:dyDescent="0.35">
      <c r="A12" s="36" t="s">
        <v>9</v>
      </c>
      <c r="B12" s="36"/>
      <c r="C12" s="36"/>
      <c r="D12" s="36"/>
      <c r="E12" s="36"/>
      <c r="F12" s="36"/>
    </row>
  </sheetData>
  <sortState xmlns:xlrd2="http://schemas.microsoft.com/office/spreadsheetml/2017/richdata2" ref="A7:F10">
    <sortCondition descending="1" ref="C7:C10"/>
  </sortState>
  <mergeCells count="3">
    <mergeCell ref="B4:C4"/>
    <mergeCell ref="D4:E4"/>
    <mergeCell ref="A12:F12"/>
  </mergeCells>
  <pageMargins left="0.7" right="0.7" top="0.75" bottom="0.75" header="0.3" footer="0.3"/>
  <pageSetup orientation="portrait" r:id="rId1"/>
  <headerFooter>
    <oddFooter>&amp;LExploring Series&amp;C&amp;A&amp;R&amp;F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8D59E8-A31C-48AE-BA9C-67A2C37F29C3}">
  <dimension ref="A1:G17"/>
  <sheetViews>
    <sheetView topLeftCell="A4" workbookViewId="0">
      <selection activeCell="K4" sqref="K4"/>
    </sheetView>
  </sheetViews>
  <sheetFormatPr defaultRowHeight="14.5" x14ac:dyDescent="0.35"/>
  <cols>
    <col min="1" max="1" width="28.26953125" customWidth="1"/>
    <col min="2" max="2" width="10.54296875" bestFit="1" customWidth="1"/>
    <col min="3" max="3" width="10.54296875" customWidth="1"/>
    <col min="6" max="6" width="11.7265625" customWidth="1"/>
  </cols>
  <sheetData>
    <row r="1" spans="1:7" ht="18.5" x14ac:dyDescent="0.45">
      <c r="A1" s="31" t="s">
        <v>7</v>
      </c>
    </row>
    <row r="2" spans="1:7" ht="18.5" x14ac:dyDescent="0.45">
      <c r="A2" s="31" t="s">
        <v>8</v>
      </c>
      <c r="B2" s="32"/>
      <c r="C2" s="32"/>
      <c r="D2" s="32"/>
      <c r="E2" s="32"/>
      <c r="F2" s="32"/>
    </row>
    <row r="4" spans="1:7" x14ac:dyDescent="0.35">
      <c r="A4" s="33" t="s">
        <v>6</v>
      </c>
      <c r="B4" s="34" t="s">
        <v>0</v>
      </c>
      <c r="C4" s="35"/>
      <c r="D4" s="34" t="s">
        <v>1</v>
      </c>
      <c r="E4" s="35"/>
      <c r="F4" s="1" t="s">
        <v>2</v>
      </c>
    </row>
    <row r="5" spans="1:7" hidden="1" x14ac:dyDescent="0.35">
      <c r="A5" s="25"/>
      <c r="B5" s="21"/>
      <c r="C5" s="21"/>
      <c r="D5" s="21"/>
      <c r="E5" s="21"/>
      <c r="F5" s="26"/>
    </row>
    <row r="6" spans="1:7" ht="29" x14ac:dyDescent="0.35">
      <c r="A6" s="2"/>
      <c r="B6" s="3">
        <v>2016</v>
      </c>
      <c r="C6" s="4" t="s">
        <v>3</v>
      </c>
      <c r="D6" s="4" t="s">
        <v>4</v>
      </c>
      <c r="E6" s="3" t="s">
        <v>5</v>
      </c>
      <c r="F6" s="5">
        <v>2017</v>
      </c>
      <c r="G6" s="5" t="s">
        <v>19</v>
      </c>
    </row>
    <row r="7" spans="1:7" ht="20" customHeight="1" x14ac:dyDescent="0.35">
      <c r="A7" s="11" t="s">
        <v>15</v>
      </c>
      <c r="B7" s="17">
        <v>57400</v>
      </c>
      <c r="C7" s="13">
        <f t="shared" ref="C7:C15" si="0">B7+D7</f>
        <v>55500</v>
      </c>
      <c r="D7" s="14">
        <v>-1900</v>
      </c>
      <c r="E7" s="15">
        <f t="shared" ref="E7:E15" si="1">(C7-B7)/B7</f>
        <v>-3.3101045296167246E-2</v>
      </c>
      <c r="F7" s="16">
        <v>35250</v>
      </c>
      <c r="G7" s="9"/>
    </row>
    <row r="8" spans="1:7" ht="20" customHeight="1" x14ac:dyDescent="0.35">
      <c r="A8" s="11" t="s">
        <v>17</v>
      </c>
      <c r="B8" s="17">
        <v>107700</v>
      </c>
      <c r="C8" s="13">
        <f t="shared" si="0"/>
        <v>120300</v>
      </c>
      <c r="D8" s="14">
        <v>12600</v>
      </c>
      <c r="E8" s="15">
        <f t="shared" si="1"/>
        <v>0.11699164345403899</v>
      </c>
      <c r="F8" s="16">
        <v>46310</v>
      </c>
      <c r="G8" s="9"/>
    </row>
    <row r="9" spans="1:7" ht="20" customHeight="1" x14ac:dyDescent="0.35">
      <c r="A9" s="11" t="s">
        <v>16</v>
      </c>
      <c r="B9" s="17">
        <v>122700</v>
      </c>
      <c r="C9" s="13">
        <f t="shared" si="0"/>
        <v>152800</v>
      </c>
      <c r="D9" s="14">
        <v>30100</v>
      </c>
      <c r="E9" s="15">
        <f t="shared" si="1"/>
        <v>0.24531377343113284</v>
      </c>
      <c r="F9" s="16">
        <v>33670</v>
      </c>
      <c r="G9" s="9"/>
    </row>
    <row r="10" spans="1:7" ht="20" customHeight="1" x14ac:dyDescent="0.35">
      <c r="A10" s="11" t="s">
        <v>13</v>
      </c>
      <c r="B10" s="17">
        <v>160300</v>
      </c>
      <c r="C10" s="13">
        <f t="shared" si="0"/>
        <v>202400</v>
      </c>
      <c r="D10" s="13">
        <v>42100</v>
      </c>
      <c r="E10" s="15">
        <f t="shared" si="1"/>
        <v>0.26263256394260759</v>
      </c>
      <c r="F10" s="16">
        <v>39990</v>
      </c>
      <c r="G10" s="9"/>
    </row>
    <row r="11" spans="1:7" ht="20" customHeight="1" x14ac:dyDescent="0.35">
      <c r="A11" s="11" t="s">
        <v>18</v>
      </c>
      <c r="B11" s="17">
        <v>206300</v>
      </c>
      <c r="C11" s="13">
        <f t="shared" si="0"/>
        <v>234100</v>
      </c>
      <c r="D11" s="14">
        <v>27800</v>
      </c>
      <c r="E11" s="15">
        <f t="shared" si="1"/>
        <v>0.13475521085797382</v>
      </c>
      <c r="F11" s="16">
        <v>39180</v>
      </c>
      <c r="G11" s="9"/>
    </row>
    <row r="12" spans="1:7" ht="20" customHeight="1" x14ac:dyDescent="0.35">
      <c r="A12" s="11" t="s">
        <v>11</v>
      </c>
      <c r="B12" s="12">
        <v>248000</v>
      </c>
      <c r="C12" s="13">
        <f t="shared" si="0"/>
        <v>285400</v>
      </c>
      <c r="D12" s="14">
        <v>37400</v>
      </c>
      <c r="E12" s="15">
        <f t="shared" si="1"/>
        <v>0.15080645161290324</v>
      </c>
      <c r="F12" s="16">
        <v>33380</v>
      </c>
      <c r="G12" s="9"/>
    </row>
    <row r="13" spans="1:7" ht="20" customHeight="1" x14ac:dyDescent="0.35">
      <c r="A13" s="11" t="s">
        <v>10</v>
      </c>
      <c r="B13" s="12">
        <v>332000</v>
      </c>
      <c r="C13" s="13">
        <f t="shared" si="0"/>
        <v>396600</v>
      </c>
      <c r="D13" s="14">
        <v>64600</v>
      </c>
      <c r="E13" s="15">
        <f t="shared" si="1"/>
        <v>0.19457831325301206</v>
      </c>
      <c r="F13" s="16">
        <v>37630</v>
      </c>
      <c r="G13" s="9"/>
    </row>
    <row r="14" spans="1:7" ht="20" customHeight="1" x14ac:dyDescent="0.35">
      <c r="A14" s="11" t="s">
        <v>12</v>
      </c>
      <c r="B14" s="12">
        <v>724500</v>
      </c>
      <c r="C14" s="13">
        <f t="shared" si="0"/>
        <v>813400</v>
      </c>
      <c r="D14" s="13">
        <v>88900</v>
      </c>
      <c r="E14" s="27">
        <f t="shared" si="1"/>
        <v>0.12270531400966184</v>
      </c>
      <c r="F14" s="16">
        <v>45030</v>
      </c>
      <c r="G14" s="9"/>
    </row>
    <row r="15" spans="1:7" ht="20" customHeight="1" x14ac:dyDescent="0.35">
      <c r="A15" s="18" t="s">
        <v>14</v>
      </c>
      <c r="B15" s="28">
        <v>634400</v>
      </c>
      <c r="C15" s="19">
        <f t="shared" si="0"/>
        <v>818300</v>
      </c>
      <c r="D15" s="29">
        <v>183900</v>
      </c>
      <c r="E15" s="30">
        <f t="shared" si="1"/>
        <v>0.28988020176544765</v>
      </c>
      <c r="F15" s="20">
        <v>32480</v>
      </c>
      <c r="G15" s="10"/>
    </row>
    <row r="16" spans="1:7" hidden="1" x14ac:dyDescent="0.35">
      <c r="A16" s="21"/>
      <c r="B16" s="22"/>
      <c r="C16" s="22"/>
      <c r="D16" s="22"/>
      <c r="E16" s="23"/>
      <c r="F16" s="24"/>
    </row>
    <row r="17" spans="1:6" ht="40" customHeight="1" x14ac:dyDescent="0.35">
      <c r="A17" s="36" t="s">
        <v>9</v>
      </c>
      <c r="B17" s="36"/>
      <c r="C17" s="36"/>
      <c r="D17" s="36"/>
      <c r="E17" s="36"/>
      <c r="F17" s="36"/>
    </row>
  </sheetData>
  <sortState xmlns:xlrd2="http://schemas.microsoft.com/office/spreadsheetml/2017/richdata2" ref="A7:F15">
    <sortCondition ref="C7:C15"/>
  </sortState>
  <mergeCells count="3">
    <mergeCell ref="B4:C4"/>
    <mergeCell ref="D4:E4"/>
    <mergeCell ref="A17:F17"/>
  </mergeCells>
  <pageMargins left="0.7" right="0.7" top="0.75" bottom="0.75" header="0.3" footer="0.3"/>
  <pageSetup orientation="portrait" r:id="rId1"/>
  <headerFooter>
    <oddFooter>&amp;LExploring Series&amp;C&amp;A&amp;R&amp;F</oddFooter>
  </headerFooter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low="1" minAxisType="group" maxAxisType="group" xr2:uid="{FC7C8660-55BC-4B9D-8672-9181AC94408A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'Medical Jobs'!B7:C7</xm:f>
              <xm:sqref>G7</xm:sqref>
            </x14:sparkline>
            <x14:sparkline>
              <xm:f>'Medical Jobs'!B8:C8</xm:f>
              <xm:sqref>G8</xm:sqref>
            </x14:sparkline>
            <x14:sparkline>
              <xm:f>'Medical Jobs'!B9:C9</xm:f>
              <xm:sqref>G9</xm:sqref>
            </x14:sparkline>
            <x14:sparkline>
              <xm:f>'Medical Jobs'!B10:C10</xm:f>
              <xm:sqref>G10</xm:sqref>
            </x14:sparkline>
            <x14:sparkline>
              <xm:f>'Medical Jobs'!B11:C11</xm:f>
              <xm:sqref>G11</xm:sqref>
            </x14:sparkline>
            <x14:sparkline>
              <xm:f>'Medical Jobs'!B12:C12</xm:f>
              <xm:sqref>G12</xm:sqref>
            </x14:sparkline>
            <x14:sparkline>
              <xm:f>'Medical Jobs'!B13:C13</xm:f>
              <xm:sqref>G13</xm:sqref>
            </x14:sparkline>
            <x14:sparkline>
              <xm:f>'Medical Jobs'!B14:C14</xm:f>
              <xm:sqref>G14</xm:sqref>
            </x14:sparkline>
            <x14:sparkline>
              <xm:f>'Medical Jobs'!B15:C15</xm:f>
              <xm:sqref>G15</xm:sqref>
            </x14:sparkline>
          </x14:sparklines>
        </x14:sparklineGroup>
      </x14:sparklineGroup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A8657-691C-4550-9733-18885F3CD83A}">
  <dimension ref="A1:C9"/>
  <sheetViews>
    <sheetView workbookViewId="0">
      <selection sqref="A1:C9"/>
    </sheetView>
  </sheetViews>
  <sheetFormatPr defaultRowHeight="14.5" x14ac:dyDescent="0.35"/>
  <cols>
    <col min="1" max="1" width="28.26953125" customWidth="1"/>
  </cols>
  <sheetData>
    <row r="1" spans="1:3" ht="29" x14ac:dyDescent="0.35">
      <c r="A1" s="2" t="s">
        <v>6</v>
      </c>
      <c r="B1" s="4" t="s">
        <v>4</v>
      </c>
      <c r="C1" s="4" t="s">
        <v>5</v>
      </c>
    </row>
    <row r="2" spans="1:3" x14ac:dyDescent="0.35">
      <c r="A2" s="11" t="s">
        <v>14</v>
      </c>
      <c r="B2" s="14">
        <v>183900</v>
      </c>
      <c r="C2" s="6">
        <v>0.28999999999999998</v>
      </c>
    </row>
    <row r="3" spans="1:3" x14ac:dyDescent="0.35">
      <c r="A3" s="11" t="s">
        <v>12</v>
      </c>
      <c r="B3" s="13">
        <v>88900</v>
      </c>
      <c r="C3" s="7">
        <v>0.12</v>
      </c>
    </row>
    <row r="4" spans="1:3" x14ac:dyDescent="0.35">
      <c r="A4" s="11" t="s">
        <v>10</v>
      </c>
      <c r="B4" s="14">
        <v>64600</v>
      </c>
      <c r="C4" s="7">
        <v>0.19</v>
      </c>
    </row>
    <row r="5" spans="1:3" x14ac:dyDescent="0.35">
      <c r="A5" s="11" t="s">
        <v>13</v>
      </c>
      <c r="B5" s="13">
        <v>42100</v>
      </c>
      <c r="C5" s="7">
        <v>0.26</v>
      </c>
    </row>
    <row r="6" spans="1:3" x14ac:dyDescent="0.35">
      <c r="A6" s="11" t="s">
        <v>11</v>
      </c>
      <c r="B6" s="14">
        <v>37400</v>
      </c>
      <c r="C6" s="7">
        <v>0.15</v>
      </c>
    </row>
    <row r="7" spans="1:3" x14ac:dyDescent="0.35">
      <c r="A7" s="11" t="s">
        <v>16</v>
      </c>
      <c r="B7" s="14">
        <v>30100</v>
      </c>
      <c r="C7" s="7">
        <v>0.25</v>
      </c>
    </row>
    <row r="8" spans="1:3" x14ac:dyDescent="0.35">
      <c r="A8" s="11" t="s">
        <v>18</v>
      </c>
      <c r="B8" s="14">
        <v>27800</v>
      </c>
      <c r="C8" s="7">
        <v>0.13</v>
      </c>
    </row>
    <row r="9" spans="1:3" x14ac:dyDescent="0.35">
      <c r="A9" s="18" t="s">
        <v>17</v>
      </c>
      <c r="B9" s="29">
        <v>12600</v>
      </c>
      <c r="C9" s="8">
        <v>0.12</v>
      </c>
    </row>
  </sheetData>
  <sortState xmlns:xlrd2="http://schemas.microsoft.com/office/spreadsheetml/2017/richdata2" ref="A2:B9">
    <sortCondition descending="1" ref="B2:B9"/>
  </sortState>
  <pageMargins left="0.7" right="0.7" top="0.75" bottom="0.75" header="0.3" footer="0.3"/>
  <pageSetup orientation="portrait" r:id="rId1"/>
  <headerFooter>
    <oddFooter>&amp;LExploring Series&amp;C&amp;A&amp;R&amp;F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<?xml version="1.0" encoding="utf-8"?>
<project>
  <id>YVCy9SmrhcCU93ZEcg781/e57KZkwfgnSUVmtfouWi4=-~n1LgBfAG2MCig4dEutIY+w==</id>
</project>
</file>

<file path=customXml/itemProps1.xml><?xml version="1.0" encoding="utf-8"?>
<ds:datastoreItem xmlns:ds="http://schemas.openxmlformats.org/officeDocument/2006/customXml" ds:itemID="{28BB4E0B-D270-4A28-A019-D90ADB8B125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3</vt:i4>
      </vt:variant>
    </vt:vector>
  </HeadingPairs>
  <TitlesOfParts>
    <vt:vector size="6" baseType="lpstr">
      <vt:lpstr>Top 4</vt:lpstr>
      <vt:lpstr>Medical Jobs</vt:lpstr>
      <vt:lpstr>New Jobs</vt:lpstr>
      <vt:lpstr>Bar Chart</vt:lpstr>
      <vt:lpstr>Pie Chart</vt:lpstr>
      <vt:lpstr>Combo 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Nhi Phạm</cp:lastModifiedBy>
  <cp:lastPrinted>2018-05-19T23:17:38Z</cp:lastPrinted>
  <dcterms:created xsi:type="dcterms:W3CDTF">2018-04-22T00:04:14Z</dcterms:created>
  <dcterms:modified xsi:type="dcterms:W3CDTF">2021-09-21T06:45:34Z</dcterms:modified>
</cp:coreProperties>
</file>