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work\旧作业\xxl\lab-3.BSC\unit-test\"/>
    </mc:Choice>
  </mc:AlternateContent>
  <xr:revisionPtr revIDLastSave="0" documentId="8_{625A3E63-58DA-434E-9157-42DB0C236B5C}" xr6:coauthVersionLast="47" xr6:coauthVersionMax="47" xr10:uidLastSave="{00000000-0000-0000-0000-000000000000}"/>
  <bookViews>
    <workbookView xWindow="4073" yWindow="2400" windowWidth="18000" windowHeight="109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H10" i="1"/>
  <c r="G10" i="1"/>
  <c r="L9" i="1"/>
  <c r="H9" i="1"/>
  <c r="I9" i="1" s="1"/>
  <c r="J9" i="1" s="1"/>
  <c r="M9" i="1" s="1"/>
  <c r="K9" i="1" s="1"/>
  <c r="G9" i="1"/>
  <c r="L8" i="1"/>
  <c r="H8" i="1"/>
  <c r="I8" i="1" s="1"/>
  <c r="G8" i="1"/>
  <c r="L7" i="1"/>
  <c r="H7" i="1"/>
  <c r="G7" i="1"/>
  <c r="M6" i="1"/>
  <c r="L6" i="1"/>
  <c r="K6" i="1"/>
  <c r="J6" i="1"/>
  <c r="I6" i="1"/>
  <c r="H6" i="1"/>
  <c r="G6" i="1"/>
  <c r="L5" i="1"/>
  <c r="H5" i="1"/>
  <c r="I5" i="1" s="1"/>
  <c r="G5" i="1"/>
  <c r="L4" i="1"/>
  <c r="H4" i="1"/>
  <c r="G4" i="1"/>
  <c r="L3" i="1"/>
  <c r="H3" i="1"/>
  <c r="I3" i="1" s="1"/>
  <c r="G3" i="1"/>
  <c r="L2" i="1"/>
  <c r="H2" i="1"/>
  <c r="G2" i="1"/>
  <c r="I10" i="1" l="1"/>
  <c r="J10" i="1" s="1"/>
  <c r="M10" i="1" s="1"/>
  <c r="K10" i="1" s="1"/>
  <c r="J8" i="1"/>
  <c r="M8" i="1" s="1"/>
  <c r="K8" i="1" s="1"/>
  <c r="I7" i="1"/>
  <c r="J7" i="1" s="1"/>
  <c r="M7" i="1" s="1"/>
  <c r="K7" i="1" s="1"/>
  <c r="J5" i="1"/>
  <c r="M5" i="1" s="1"/>
  <c r="K5" i="1" s="1"/>
  <c r="I4" i="1"/>
  <c r="J4" i="1" s="1"/>
  <c r="M4" i="1" s="1"/>
  <c r="K4" i="1" s="1"/>
  <c r="J3" i="1"/>
  <c r="M3" i="1" s="1"/>
  <c r="K3" i="1" s="1"/>
  <c r="I2" i="1"/>
  <c r="J2" i="1" s="1"/>
  <c r="M2" i="1" s="1"/>
  <c r="K2" i="1" s="1"/>
</calcChain>
</file>

<file path=xl/sharedStrings.xml><?xml version="1.0" encoding="utf-8"?>
<sst xmlns="http://schemas.openxmlformats.org/spreadsheetml/2006/main" count="39" uniqueCount="16">
  <si>
    <t>X</t>
  </si>
  <si>
    <t>Y</t>
  </si>
  <si>
    <t>H(X)</t>
  </si>
  <si>
    <t>Y=0</t>
  </si>
  <si>
    <t>Y=1</t>
  </si>
  <si>
    <t>H(Y)</t>
  </si>
  <si>
    <t>H(X|Y)</t>
  </si>
  <si>
    <t>H(Y|X)</t>
  </si>
  <si>
    <t>I(X;Y)</t>
  </si>
  <si>
    <t>二元DMS-1</t>
  </si>
  <si>
    <t>分布概率_p0</t>
  </si>
  <si>
    <t>BSC</t>
  </si>
  <si>
    <t>错误传递概率_p</t>
  </si>
  <si>
    <t>二元DMS-2</t>
  </si>
  <si>
    <t>二元DMS-3</t>
  </si>
  <si>
    <t>BSC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</si>
</sst>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topLeftCell="B1" workbookViewId="0">
      <selection activeCell="F10" sqref="F10"/>
    </sheetView>
  </sheetViews>
  <sheetFormatPr defaultColWidth="9" defaultRowHeight="13.9" x14ac:dyDescent="0.4"/>
  <cols>
    <col min="1" max="2" width="11.265625" style="1" customWidth="1"/>
    <col min="3" max="4" width="9" style="1"/>
    <col min="5" max="5" width="15.1328125" style="1" customWidth="1"/>
    <col min="6" max="6" width="9" style="1"/>
    <col min="7" max="7" width="12.9296875" style="1" customWidth="1"/>
    <col min="8" max="8" width="10.46484375" style="1" customWidth="1"/>
    <col min="9" max="9" width="11.86328125" style="1" customWidth="1"/>
    <col min="10" max="12" width="12.73046875" style="1" customWidth="1"/>
    <col min="13" max="13" width="12.59765625" style="1"/>
    <col min="14" max="16384" width="9" style="1"/>
  </cols>
  <sheetData>
    <row r="1" spans="1:13" x14ac:dyDescent="0.4">
      <c r="B1" s="3" t="s">
        <v>0</v>
      </c>
      <c r="C1" s="3"/>
      <c r="D1" s="3" t="s">
        <v>1</v>
      </c>
      <c r="E1" s="3"/>
      <c r="F1" s="3"/>
      <c r="G1" s="2" t="s">
        <v>2</v>
      </c>
      <c r="H1" s="1" t="s">
        <v>3</v>
      </c>
      <c r="I1" s="1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 x14ac:dyDescent="0.4">
      <c r="A2" s="1" t="s">
        <v>9</v>
      </c>
      <c r="B2" s="1" t="s">
        <v>10</v>
      </c>
      <c r="C2" s="1">
        <v>0.2</v>
      </c>
      <c r="D2" s="1" t="s">
        <v>11</v>
      </c>
      <c r="E2" s="1" t="s">
        <v>12</v>
      </c>
      <c r="F2" s="1">
        <v>0.1</v>
      </c>
      <c r="G2" s="1">
        <f>-C2*LOG(C2,2)-(1-C2)*LOG(1-C2,2)</f>
        <v>0.72192809488736231</v>
      </c>
      <c r="H2" s="1">
        <f>C2*(1-F2)+(1-C2)*(F2)</f>
        <v>0.26</v>
      </c>
      <c r="I2" s="1">
        <f>1-H2</f>
        <v>0.74</v>
      </c>
      <c r="J2" s="1">
        <f>-H2*LOG(H2,2)-I2*LOG(I2,2)</f>
        <v>0.82674637249261784</v>
      </c>
      <c r="K2" s="1">
        <f>G2-M2</f>
        <v>0.3641773159840257</v>
      </c>
      <c r="L2" s="1">
        <f>-F2*LOG(F2,2)-(1-F2)*LOG(1-F2,2)</f>
        <v>0.46899559358928122</v>
      </c>
      <c r="M2" s="1">
        <f>J2-L2</f>
        <v>0.35775077890333662</v>
      </c>
    </row>
    <row r="3" spans="1:13" x14ac:dyDescent="0.4">
      <c r="A3" s="1" t="s">
        <v>13</v>
      </c>
      <c r="B3" s="1" t="s">
        <v>10</v>
      </c>
      <c r="C3" s="1">
        <v>0.2</v>
      </c>
      <c r="D3" s="1" t="s">
        <v>11</v>
      </c>
      <c r="E3" s="1" t="s">
        <v>12</v>
      </c>
      <c r="F3" s="1">
        <v>0.5</v>
      </c>
      <c r="G3" s="1">
        <f t="shared" ref="G3:G10" si="0">-C3*LOG(C3,2)-(1-C3)*LOG(1-C3,2)</f>
        <v>0.72192809488736231</v>
      </c>
      <c r="H3" s="1">
        <f t="shared" ref="H3:H4" si="1">C3*(1-F3)+(1-C3)*(F3)</f>
        <v>0.5</v>
      </c>
      <c r="I3" s="1">
        <f t="shared" ref="I3:I4" si="2">1-H3</f>
        <v>0.5</v>
      </c>
      <c r="J3" s="1">
        <f t="shared" ref="J3:J10" si="3">-H3*LOG(H3,2)-I3*LOG(I3,2)</f>
        <v>1</v>
      </c>
      <c r="K3" s="1">
        <f t="shared" ref="K3:K10" si="4">G3-M3</f>
        <v>0.72192809488736231</v>
      </c>
      <c r="L3" s="1">
        <f t="shared" ref="L3:L10" si="5">-F3*LOG(F3,2)-(1-F3)*LOG(1-F3,2)</f>
        <v>1</v>
      </c>
      <c r="M3" s="1">
        <f t="shared" ref="M3:M10" si="6">J3-L3</f>
        <v>0</v>
      </c>
    </row>
    <row r="4" spans="1:13" x14ac:dyDescent="0.4">
      <c r="A4" s="1" t="s">
        <v>14</v>
      </c>
      <c r="B4" s="1" t="s">
        <v>10</v>
      </c>
      <c r="C4" s="4">
        <v>0.2</v>
      </c>
      <c r="D4" s="4" t="s">
        <v>15</v>
      </c>
      <c r="E4" s="1" t="s">
        <v>12</v>
      </c>
      <c r="F4" s="1">
        <v>0.8</v>
      </c>
      <c r="G4" s="1">
        <f t="shared" si="0"/>
        <v>0.72192809488736231</v>
      </c>
      <c r="H4" s="1">
        <f t="shared" si="1"/>
        <v>0.68000000000000016</v>
      </c>
      <c r="I4" s="1">
        <f t="shared" si="2"/>
        <v>0.31999999999999984</v>
      </c>
      <c r="J4" s="1">
        <f t="shared" si="3"/>
        <v>0.90438145772449374</v>
      </c>
      <c r="K4" s="1">
        <f t="shared" si="4"/>
        <v>0.53947473205023089</v>
      </c>
      <c r="L4" s="1">
        <f t="shared" si="5"/>
        <v>0.72192809488736231</v>
      </c>
      <c r="M4" s="1">
        <f t="shared" si="6"/>
        <v>0.18245336283713143</v>
      </c>
    </row>
    <row r="5" spans="1:13" x14ac:dyDescent="0.4">
      <c r="B5" s="1" t="s">
        <v>10</v>
      </c>
      <c r="C5" s="1">
        <v>0.5</v>
      </c>
      <c r="D5" s="1" t="s">
        <v>11</v>
      </c>
      <c r="E5" s="1" t="s">
        <v>12</v>
      </c>
      <c r="F5" s="1">
        <v>0.1</v>
      </c>
      <c r="G5" s="1">
        <f t="shared" si="0"/>
        <v>1</v>
      </c>
      <c r="H5" s="1">
        <f t="shared" ref="H5:H10" si="7">C5*(1-F5)+(1-C5)*(F5)</f>
        <v>0.5</v>
      </c>
      <c r="I5" s="1">
        <f t="shared" ref="I5:I10" si="8">1-H5</f>
        <v>0.5</v>
      </c>
      <c r="J5" s="1">
        <f t="shared" si="3"/>
        <v>1</v>
      </c>
      <c r="K5" s="1">
        <f t="shared" si="4"/>
        <v>0.46899559358928122</v>
      </c>
      <c r="L5" s="1">
        <f t="shared" si="5"/>
        <v>0.46899559358928122</v>
      </c>
      <c r="M5" s="1">
        <f t="shared" si="6"/>
        <v>0.53100440641071878</v>
      </c>
    </row>
    <row r="6" spans="1:13" x14ac:dyDescent="0.4">
      <c r="B6" s="1" t="s">
        <v>10</v>
      </c>
      <c r="C6" s="1">
        <v>0.5</v>
      </c>
      <c r="D6" s="1" t="s">
        <v>11</v>
      </c>
      <c r="E6" s="1" t="s">
        <v>12</v>
      </c>
      <c r="F6" s="1">
        <v>0.5</v>
      </c>
      <c r="G6" s="1">
        <f t="shared" si="0"/>
        <v>1</v>
      </c>
      <c r="H6" s="1">
        <f t="shared" si="7"/>
        <v>0.5</v>
      </c>
      <c r="I6" s="1">
        <f t="shared" si="8"/>
        <v>0.5</v>
      </c>
      <c r="J6" s="1">
        <f t="shared" si="3"/>
        <v>1</v>
      </c>
      <c r="K6" s="1">
        <f t="shared" si="4"/>
        <v>1</v>
      </c>
      <c r="L6" s="1">
        <f t="shared" si="5"/>
        <v>1</v>
      </c>
      <c r="M6" s="1">
        <f t="shared" si="6"/>
        <v>0</v>
      </c>
    </row>
    <row r="7" spans="1:13" x14ac:dyDescent="0.4">
      <c r="B7" s="1" t="s">
        <v>10</v>
      </c>
      <c r="C7" s="1">
        <v>0.5</v>
      </c>
      <c r="D7" s="1" t="s">
        <v>11</v>
      </c>
      <c r="E7" s="1" t="s">
        <v>12</v>
      </c>
      <c r="F7" s="1">
        <v>0.8</v>
      </c>
      <c r="G7" s="1">
        <f t="shared" si="0"/>
        <v>1</v>
      </c>
      <c r="H7" s="1">
        <f t="shared" si="7"/>
        <v>0.5</v>
      </c>
      <c r="I7" s="1">
        <f t="shared" si="8"/>
        <v>0.5</v>
      </c>
      <c r="J7" s="1">
        <f t="shared" si="3"/>
        <v>1</v>
      </c>
      <c r="K7" s="1">
        <f t="shared" si="4"/>
        <v>0.72192809488736231</v>
      </c>
      <c r="L7" s="1">
        <f t="shared" si="5"/>
        <v>0.72192809488736231</v>
      </c>
      <c r="M7" s="1">
        <f t="shared" si="6"/>
        <v>0.27807190511263769</v>
      </c>
    </row>
    <row r="8" spans="1:13" x14ac:dyDescent="0.4">
      <c r="B8" s="1" t="s">
        <v>10</v>
      </c>
      <c r="C8" s="1">
        <v>0.7</v>
      </c>
      <c r="D8" s="1" t="s">
        <v>11</v>
      </c>
      <c r="E8" s="1" t="s">
        <v>12</v>
      </c>
      <c r="F8" s="1">
        <v>0.1</v>
      </c>
      <c r="G8" s="1">
        <f t="shared" si="0"/>
        <v>0.8812908992306927</v>
      </c>
      <c r="H8" s="1">
        <f t="shared" si="7"/>
        <v>0.66</v>
      </c>
      <c r="I8" s="1">
        <f t="shared" si="8"/>
        <v>0.33999999999999997</v>
      </c>
      <c r="J8" s="1">
        <f t="shared" si="3"/>
        <v>0.92481870497302998</v>
      </c>
      <c r="K8" s="1">
        <f t="shared" si="4"/>
        <v>0.42546778784694395</v>
      </c>
      <c r="L8" s="1">
        <f t="shared" si="5"/>
        <v>0.46899559358928122</v>
      </c>
      <c r="M8" s="1">
        <f t="shared" si="6"/>
        <v>0.45582311138374876</v>
      </c>
    </row>
    <row r="9" spans="1:13" x14ac:dyDescent="0.4">
      <c r="B9" s="1" t="s">
        <v>10</v>
      </c>
      <c r="C9" s="1">
        <v>0.7</v>
      </c>
      <c r="D9" s="1" t="s">
        <v>11</v>
      </c>
      <c r="E9" s="1" t="s">
        <v>12</v>
      </c>
      <c r="F9" s="1">
        <v>0.5</v>
      </c>
      <c r="G9" s="1">
        <f t="shared" si="0"/>
        <v>0.8812908992306927</v>
      </c>
      <c r="H9" s="1">
        <f t="shared" si="7"/>
        <v>0.5</v>
      </c>
      <c r="I9" s="1">
        <f t="shared" si="8"/>
        <v>0.5</v>
      </c>
      <c r="J9" s="1">
        <f t="shared" si="3"/>
        <v>1</v>
      </c>
      <c r="K9" s="1">
        <f t="shared" si="4"/>
        <v>0.8812908992306927</v>
      </c>
      <c r="L9" s="1">
        <f t="shared" si="5"/>
        <v>1</v>
      </c>
      <c r="M9" s="1">
        <f t="shared" si="6"/>
        <v>0</v>
      </c>
    </row>
    <row r="10" spans="1:13" x14ac:dyDescent="0.4">
      <c r="B10" s="1" t="s">
        <v>10</v>
      </c>
      <c r="C10" s="1">
        <v>0.7</v>
      </c>
      <c r="D10" s="1" t="s">
        <v>11</v>
      </c>
      <c r="E10" s="1" t="s">
        <v>12</v>
      </c>
      <c r="F10" s="1">
        <v>0.8</v>
      </c>
      <c r="G10" s="1">
        <f t="shared" si="0"/>
        <v>0.8812908992306927</v>
      </c>
      <c r="H10" s="1">
        <f t="shared" si="7"/>
        <v>0.38</v>
      </c>
      <c r="I10" s="1">
        <f t="shared" si="8"/>
        <v>0.62</v>
      </c>
      <c r="J10" s="1">
        <f t="shared" si="3"/>
        <v>0.95804202222629953</v>
      </c>
      <c r="K10" s="1">
        <f t="shared" si="4"/>
        <v>0.64517697189175516</v>
      </c>
      <c r="L10" s="1">
        <f t="shared" si="5"/>
        <v>0.72192809488736198</v>
      </c>
      <c r="M10" s="1">
        <f t="shared" si="6"/>
        <v>0.23611392733893755</v>
      </c>
    </row>
  </sheetData>
  <mergeCells count="2">
    <mergeCell ref="B1:C1"/>
    <mergeCell ref="D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zhenxing zhang</dc:creator>
  <cp:lastModifiedBy>金 陈</cp:lastModifiedBy>
  <dcterms:created xsi:type="dcterms:W3CDTF">2024-11-03T16:37:00Z</dcterms:created>
  <dcterms:modified xsi:type="dcterms:W3CDTF">2024-11-06T12:10:58Z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C67BD10795844C51AAFB2B46E9284D0C_12</vt:lpwstr>
  </property>
  <property fmtid="{D5CDD505-2E9C-101B-9397-08002B2CF9AE}" pid="3" name="KSOProductBuildVer">
    <vt:lpwstr>2052-12.1.0.18608</vt:lpwstr>
  </property>
</Properties>
</file>