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2" documentId="8_{E4DF956E-4908-48F9-89AB-DF1BFA5066B7}" xr6:coauthVersionLast="47" xr6:coauthVersionMax="47" xr10:uidLastSave="{B7515BE5-D7B4-4C44-AD93-B545D2B66E38}"/>
  <bookViews>
    <workbookView xWindow="-108" yWindow="-108" windowWidth="23256" windowHeight="12456" xr2:uid="{00000000-000D-0000-FFFF-FFFF00000000}"/>
  </bookViews>
  <sheets>
    <sheet name="Timesheet" sheetId="1" r:id="rId1"/>
  </sheets>
  <definedNames>
    <definedName name="RegularHours">Timesheet!$E$11</definedName>
    <definedName name="TotalHoursWorked">Timesheet!$E$9</definedName>
    <definedName name="WorkWeekHours">Timesheet!$B$9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19" i="1"/>
  <c r="E18" i="1"/>
  <c r="E17" i="1"/>
  <c r="E20" i="1"/>
  <c r="E9" i="1" l="1"/>
  <c r="E11" i="1" s="1"/>
  <c r="B11" i="1" s="1"/>
</calcChain>
</file>

<file path=xl/sharedStrings.xml><?xml version="1.0" encoding="utf-8"?>
<sst xmlns="http://schemas.openxmlformats.org/spreadsheetml/2006/main" count="21" uniqueCount="20">
  <si>
    <t>Time In</t>
  </si>
  <si>
    <t>Time Out</t>
  </si>
  <si>
    <t>Hours Worked</t>
  </si>
  <si>
    <t>Date</t>
  </si>
  <si>
    <t xml:space="preserve"> </t>
  </si>
  <si>
    <t>Employee Details</t>
  </si>
  <si>
    <t>Total Work Week Hours</t>
  </si>
  <si>
    <t>Total Hours Worked</t>
  </si>
  <si>
    <t>Period Start</t>
  </si>
  <si>
    <t>Period End</t>
  </si>
  <si>
    <t>Timesheet Period</t>
  </si>
  <si>
    <t>Enter Start Date</t>
  </si>
  <si>
    <t>Enter End Date</t>
  </si>
  <si>
    <t>Jay Crispo</t>
  </si>
  <si>
    <t>Billable Hours Sheet</t>
  </si>
  <si>
    <t>781-267-4906</t>
  </si>
  <si>
    <t>Customer Details</t>
  </si>
  <si>
    <t>J. Naughton Seafood</t>
  </si>
  <si>
    <t>617-388-8731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</si>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</sst>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400]h:mm:ss\ AM/PM"/>
    <numFmt numFmtId="165" formatCode="[$-409]h:mm\ AM/PM;@"/>
  </numFmts>
  <fonts count="18" x14ac:knownFonts="1">
    <font>
      <sz val="11"/>
      <color theme="1"/>
      <name val="Arial"/>
      <family val="2"/>
      <scheme val="minor"/>
    </font>
    <font>
      <sz val="12"/>
      <color theme="5"/>
      <name val="Arial"/>
      <family val="2"/>
      <scheme val="major"/>
    </font>
    <font>
      <sz val="11"/>
      <color theme="1"/>
      <name val="Arial"/>
      <family val="2"/>
    </font>
    <font>
      <b/>
      <sz val="36"/>
      <color rgb="FF0070C0"/>
      <name val="Arial"/>
      <family val="2"/>
    </font>
    <font>
      <b/>
      <sz val="18"/>
      <color rgb="FF0070C0"/>
      <name val="Arial"/>
      <family val="2"/>
    </font>
    <font>
      <sz val="18"/>
      <color theme="0"/>
      <name val="Arial"/>
      <family val="2"/>
    </font>
    <font>
      <b/>
      <sz val="36"/>
      <color theme="0"/>
      <name val="Arial"/>
      <family val="2"/>
      <scheme val="major"/>
    </font>
    <font>
      <sz val="11"/>
      <color theme="1"/>
      <name val="Arial"/>
      <family val="2"/>
      <scheme val="major"/>
    </font>
    <font>
      <b/>
      <sz val="12"/>
      <color theme="0"/>
      <name val="Arial"/>
      <family val="2"/>
      <scheme val="major"/>
    </font>
    <font>
      <sz val="12"/>
      <color theme="0"/>
      <name val="Arial"/>
      <family val="2"/>
      <scheme val="major"/>
    </font>
    <font>
      <sz val="12"/>
      <color rgb="FFBBFBF5"/>
      <name val="Arial"/>
      <family val="2"/>
      <scheme val="major"/>
    </font>
    <font>
      <b/>
      <sz val="12"/>
      <color rgb="FFBBFBF5"/>
      <name val="Arial"/>
      <family val="2"/>
      <scheme val="major"/>
    </font>
    <font>
      <sz val="18"/>
      <color theme="4" tint="-9.9978637043366805E-2"/>
      <name val="Arial"/>
      <family val="2"/>
      <scheme val="minor"/>
    </font>
    <font>
      <sz val="12"/>
      <color theme="6"/>
      <name val="Arial"/>
      <family val="2"/>
      <scheme val="minor"/>
    </font>
    <font>
      <b/>
      <sz val="12"/>
      <color theme="6"/>
      <name val="Arial"/>
      <family val="2"/>
      <scheme val="minor"/>
    </font>
    <font>
      <sz val="12"/>
      <color theme="5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sz val="12"/>
      <color rgb="FF0070C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ECFEFC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2" fillId="3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5" fillId="3" borderId="0" xfId="0" applyFont="1" applyFill="1" applyAlignment="1">
      <alignment horizontal="left" vertical="top" indent="1"/>
    </xf>
    <xf numFmtId="0" fontId="2" fillId="3" borderId="0" xfId="0" applyFont="1" applyFill="1"/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top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7" fillId="2" borderId="0" xfId="0" applyFont="1" applyFill="1"/>
    <xf numFmtId="0" fontId="8" fillId="2" borderId="0" xfId="0" applyFont="1" applyFill="1" applyAlignment="1">
      <alignment horizontal="left" vertical="center" indent="2"/>
    </xf>
    <xf numFmtId="0" fontId="9" fillId="2" borderId="0" xfId="0" applyFont="1" applyFill="1" applyAlignment="1">
      <alignment horizontal="left" vertical="center" indent="1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10" fillId="2" borderId="0" xfId="0" applyFont="1" applyFill="1" applyAlignment="1">
      <alignment horizontal="right" vertical="center" indent="1"/>
    </xf>
    <xf numFmtId="0" fontId="10" fillId="2" borderId="0" xfId="0" applyFont="1" applyFill="1"/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horizontal="left" indent="2"/>
    </xf>
    <xf numFmtId="0" fontId="13" fillId="3" borderId="0" xfId="0" applyFont="1" applyFill="1" applyAlignment="1">
      <alignment horizontal="left" vertical="center" indent="2"/>
    </xf>
    <xf numFmtId="0" fontId="13" fillId="3" borderId="0" xfId="0" applyFont="1" applyFill="1"/>
    <xf numFmtId="0" fontId="13" fillId="3" borderId="0" xfId="0" applyFont="1" applyFill="1" applyAlignment="1">
      <alignment horizontal="left" vertical="top" indent="2"/>
    </xf>
    <xf numFmtId="0" fontId="14" fillId="3" borderId="0" xfId="0" applyFont="1" applyFill="1" applyAlignment="1">
      <alignment horizontal="left" vertical="center" indent="2"/>
    </xf>
    <xf numFmtId="2" fontId="14" fillId="3" borderId="0" xfId="0" applyNumberFormat="1" applyFont="1" applyFill="1" applyAlignment="1">
      <alignment horizontal="left" vertical="center" indent="2"/>
    </xf>
    <xf numFmtId="2" fontId="14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horizontal="left" indent="2"/>
    </xf>
    <xf numFmtId="0" fontId="13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 wrapText="1"/>
    </xf>
    <xf numFmtId="2" fontId="13" fillId="3" borderId="0" xfId="0" applyNumberFormat="1" applyFont="1" applyFill="1" applyAlignment="1">
      <alignment horizontal="left" vertical="top" indent="2"/>
    </xf>
    <xf numFmtId="0" fontId="13" fillId="3" borderId="0" xfId="0" applyFont="1" applyFill="1" applyAlignment="1">
      <alignment horizontal="left" vertical="top" wrapText="1"/>
    </xf>
    <xf numFmtId="14" fontId="13" fillId="3" borderId="0" xfId="0" applyNumberFormat="1" applyFont="1" applyFill="1" applyAlignment="1">
      <alignment horizontal="left" indent="2"/>
    </xf>
    <xf numFmtId="0" fontId="13" fillId="3" borderId="0" xfId="0" applyFont="1" applyFill="1" applyAlignment="1">
      <alignment horizontal="left" indent="2"/>
    </xf>
    <xf numFmtId="14" fontId="13" fillId="3" borderId="0" xfId="0" applyNumberFormat="1" applyFont="1" applyFill="1" applyAlignment="1">
      <alignment horizontal="left" vertical="top" indent="2"/>
    </xf>
    <xf numFmtId="14" fontId="16" fillId="0" borderId="0" xfId="0" applyNumberFormat="1" applyFont="1" applyAlignment="1">
      <alignment horizontal="left" vertical="center" indent="2"/>
    </xf>
    <xf numFmtId="14" fontId="8" fillId="0" borderId="0" xfId="0" applyNumberFormat="1" applyFont="1" applyAlignment="1">
      <alignment horizontal="left" vertical="center" indent="2"/>
    </xf>
    <xf numFmtId="164" fontId="8" fillId="0" borderId="0" xfId="0" applyNumberFormat="1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165" fontId="16" fillId="0" borderId="0" xfId="0" applyNumberFormat="1" applyFont="1" applyAlignment="1">
      <alignment horizontal="left" vertical="center" indent="1"/>
    </xf>
    <xf numFmtId="2" fontId="17" fillId="0" borderId="0" xfId="0" applyNumberFormat="1" applyFont="1" applyAlignment="1">
      <alignment horizontal="left" vertical="center" indent="1"/>
    </xf>
    <xf numFmtId="0" fontId="6" fillId="2" borderId="0" xfId="0" applyFont="1" applyFill="1" applyAlignment="1">
      <alignment horizontal="left" vertical="center" indent="2"/>
    </xf>
    <xf numFmtId="0" fontId="12" fillId="2" borderId="0" xfId="0" applyFont="1" applyFill="1" applyAlignment="1">
      <alignment horizontal="left" vertical="top" indent="2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rgb="FF0070C0"/>
        <name val="Arial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77111117893"/>
        <name val="Arial"/>
        <family val="2"/>
        <scheme val="minor"/>
      </font>
      <numFmt numFmtId="165" formatCode="[$-409]h:mm\ AM/PM;@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77111117893"/>
        <name val="Arial"/>
        <family val="2"/>
        <scheme val="minor"/>
      </font>
      <numFmt numFmtId="165" formatCode="[$-409]h:mm\ AM/PM;@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77111117893"/>
        <name val="Arial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border diagonalUp="0" diagonalDown="0">
        <left style="thick">
          <color rgb="FF0070C0"/>
        </left>
        <top style="thick">
          <color rgb="FF0070C0"/>
        </top>
        <bottom style="thick">
          <color rgb="FF0070C0"/>
        </bottom>
      </border>
    </dxf>
    <dxf>
      <font>
        <strike val="0"/>
        <outline val="0"/>
        <shadow val="0"/>
        <u val="none"/>
        <vertAlign val="baseline"/>
        <sz val="12"/>
        <color theme="1" tint="0.249977111117893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Arial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lor theme="0"/>
      </font>
      <fill>
        <patternFill patternType="solid">
          <fgColor theme="6"/>
          <bgColor theme="6"/>
        </patternFill>
      </fill>
      <border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fill>
        <patternFill>
          <bgColor theme="4"/>
        </patternFill>
      </fill>
      <border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 style="thick">
          <color theme="6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2" xr9:uid="{00000000-0011-0000-FFFF-FFFF00000000}">
      <tableStyleElement type="wholeTable" dxfId="8"/>
      <tableStyleElement type="headerRow" dxfId="7"/>
    </tableStyle>
  </tableStyles>
  <colors>
    <mruColors>
      <color rgb="FFECFEFC"/>
      <color rgb="FF0070C0"/>
      <color rgb="FFFCE6BA"/>
      <color rgb="FFF0FEFD"/>
      <color rgb="FFE3FBFD"/>
      <color rgb="FF9FD6FF"/>
      <color rgb="FF1D9EFF"/>
      <color rgb="FFBBFBF5"/>
      <color rgb="FF81C9FF"/>
      <color rgb="FFDFFD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558801</xdr:colOff>
      <xdr:row>0</xdr:row>
      <xdr:rowOff>0</xdr:rowOff>
    </xdr:from>
    <xdr:to>
      <xdr:col>9</xdr:col>
      <xdr:colOff>25400</xdr:colOff>
      <xdr:row>3</xdr:row>
      <xdr:rowOff>53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4FBE015F-7A3A-45AC-96AA-7E7A8D127A5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7886701" y="0"/>
          <a:ext cx="1689099" cy="146055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0</xdr:colOff>
      <xdr:row>2</xdr:row>
      <xdr:rowOff>573471</xdr:rowOff>
    </xdr:from>
    <xdr:to>
      <xdr:col>6</xdr:col>
      <xdr:colOff>225486</xdr:colOff>
      <xdr:row>2</xdr:row>
      <xdr:rowOff>1329690</xdr:rowOff>
    </xdr:to>
    <xdr:sp macro="" textlink="">
      <xdr:nvSpPr>
        <xdr:cNvPr id="5" name="TextBox 1" descr="Timesheet" title="Title 1">
          <a:extLst>
            <a:ext uri="{FF2B5EF4-FFF2-40B4-BE49-F238E27FC236}">
              <a16:creationId xmlns:a16="http://schemas.microsoft.com/office/drawing/2014/main" id="{5BC1378B-1867-4135-A11D-CA6B9AA20AB9}"/>
            </a:ext>
          </a:extLst>
        </xdr:cNvPr>
        <xdr:cNvSpPr txBox="1"/>
      </xdr:nvSpPr>
      <xdr:spPr>
        <a:xfrm>
          <a:off x="152400" y="573471"/>
          <a:ext cx="5407086" cy="756219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algn="l"/>
          <a:endParaRPr lang="en-US" sz="2000">
            <a:solidFill>
              <a:schemeClr val="tx2">
                <a:lumMod val="20000"/>
                <a:lumOff val="80000"/>
              </a:schemeClr>
            </a:solidFill>
            <a:latin typeface="+mj-lt"/>
          </a:endParaRPr>
        </a:p>
      </xdr:txBody>
    </xdr:sp>
    <xdr:clientData/>
  </xdr:twoCellAnchor>
  <xdr:twoCellAnchor>
    <xdr:from>
      <xdr:col>7</xdr:col>
      <xdr:colOff>70736</xdr:colOff>
      <xdr:row>4</xdr:row>
      <xdr:rowOff>0</xdr:rowOff>
    </xdr:from>
    <xdr:to>
      <xdr:col>8</xdr:col>
      <xdr:colOff>229488</xdr:colOff>
      <xdr:row>5</xdr:row>
      <xdr:rowOff>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FEA4E9F-1604-BE2A-DC85-97603443D0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9550912" y="1905000"/>
          <a:ext cx="465047" cy="444501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7</xdr:col>
      <xdr:colOff>70736</xdr:colOff>
      <xdr:row>7</xdr:row>
      <xdr:rowOff>0</xdr:rowOff>
    </xdr:from>
    <xdr:to>
      <xdr:col>8</xdr:col>
      <xdr:colOff>229488</xdr:colOff>
      <xdr:row>8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F5C20606-24A9-A5F8-E38A-B104AD5856F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9550912" y="3238500"/>
          <a:ext cx="465047" cy="44450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7</xdr:col>
      <xdr:colOff>70737</xdr:colOff>
      <xdr:row>11</xdr:row>
      <xdr:rowOff>0</xdr:rowOff>
    </xdr:from>
    <xdr:to>
      <xdr:col>8</xdr:col>
      <xdr:colOff>229489</xdr:colOff>
      <xdr:row>12</xdr:row>
      <xdr:rowOff>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90B1B284-B3C1-7A4E-B19E-07B9B8F7AB3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9550913" y="5270500"/>
          <a:ext cx="465047" cy="44450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254000</xdr:colOff>
      <xdr:row>9</xdr:row>
      <xdr:rowOff>12700</xdr:rowOff>
    </xdr:from>
    <xdr:to>
      <xdr:col>2</xdr:col>
      <xdr:colOff>139700</xdr:colOff>
      <xdr:row>9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897A65-E1A1-066B-3B46-0B5DB69E791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/>
      </xdr:nvCxnSpPr>
      <xdr:spPr>
        <a:xfrm>
          <a:off x="850900" y="4114800"/>
          <a:ext cx="1231900" cy="0"/>
        </a:xfrm>
        <a:prstGeom prst="line">
          <a:avLst/>
        </a:prstGeom>
        <a:ln w="3810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254000</xdr:colOff>
      <xdr:row>9</xdr:row>
      <xdr:rowOff>12700</xdr:rowOff>
    </xdr:from>
    <xdr:to>
      <xdr:col>5</xdr:col>
      <xdr:colOff>139700</xdr:colOff>
      <xdr:row>9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3CC90F4-C1EA-7995-62F2-C5110C0550B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/>
      </xdr:nvCxnSpPr>
      <xdr:spPr>
        <a:xfrm>
          <a:off x="4889500" y="4114800"/>
          <a:ext cx="1231900" cy="0"/>
        </a:xfrm>
        <a:prstGeom prst="line">
          <a:avLst/>
        </a:prstGeom>
        <a:ln w="3810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Timesheet" displayName="Table_Timesheet" ref="B15:E22" totalsRowShown="0" headerRowDxfId="6" dataDxfId="5" tableBorderDxfId="4">
  <tableColumns count="4">
    <tableColumn id="1" xr3:uid="{00000000-0010-0000-0000-000001000000}" name="Date" dataDxfId="3"/>
    <tableColumn id="2" xr3:uid="{00000000-0010-0000-0000-000002000000}" name="Time In" dataDxfId="2"/>
    <tableColumn id="5" xr3:uid="{00000000-0010-0000-0000-000005000000}" name="Time Out" dataDxfId="1"/>
    <tableColumn id="6" xr3:uid="{00000000-0010-0000-0000-000006000000}" name="Hours Worked" dataDxfId="0">
      <calculatedColumnFormula>IFERROR(IF(COUNT(Table_Timesheet[[#This Row],[Time In]:[Time Out]])=4,(IF(Table_Timesheet[[#This Row],[Time Out]]&lt;Table_Timesheet[[#This Row],[Time In]],1,0)+Table_Timesheet[[#This Row],[Time Out]])-#REF!+#REF!-Table_Timesheet[[#This Row],[Time In]],IF(AND(LEN(Table_Timesheet[[#This Row],[Time In]])&lt;&gt;0,LEN(Table_Timesheet[[#This Row],[Time Out]])&lt;&gt;0),(IF(Table_Timesheet[[#This Row],[Time Out]]&lt;Table_Timesheet[[#This Row],[Time In]],1,0)+Table_Timesheet[[#This Row],[Time Out]])-Table_Timesheet[[#This Row],[Time In]],0))*24,0)</calculatedColumnFormula>
    </tableColumn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Custom 41">
      <a:dk1>
        <a:sysClr val="windowText" lastClr="000000"/>
      </a:dk1>
      <a:lt1>
        <a:sysClr val="window" lastClr="FFFFFF"/>
      </a:lt1>
      <a:dk2>
        <a:srgbClr val="F2E7DE"/>
      </a:dk2>
      <a:lt2>
        <a:srgbClr val="E7E6E6"/>
      </a:lt2>
      <a:accent1>
        <a:srgbClr val="ECFEFC"/>
      </a:accent1>
      <a:accent2>
        <a:srgbClr val="FDEBB9"/>
      </a:accent2>
      <a:accent3>
        <a:srgbClr val="0070C0"/>
      </a:accent3>
      <a:accent4>
        <a:srgbClr val="9E17F1"/>
      </a:accent4>
      <a:accent5>
        <a:srgbClr val="00B050"/>
      </a:accent5>
      <a:accent6>
        <a:srgbClr val="EE880C"/>
      </a:accent6>
      <a:hlink>
        <a:srgbClr val="0096D2"/>
      </a:hlink>
      <a:folHlink>
        <a:srgbClr val="00578B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showGridLines="0" tabSelected="1" topLeftCell="A6" zoomScaleNormal="100" workbookViewId="0">
      <selection activeCell="F17" sqref="F17"/>
    </sheetView>
  </sheetViews>
  <sheetFormatPr defaultColWidth="9.09765625" defaultRowHeight="30" customHeight="1" x14ac:dyDescent="0.25"/>
  <cols>
    <col min="1" max="1" width="7.8984375" style="1" customWidth="1"/>
    <col min="2" max="7" width="17.69921875" style="1" customWidth="1"/>
    <col min="8" max="8" width="3.69921875" style="1" customWidth="1"/>
    <col min="9" max="9" width="7.8984375" style="1" customWidth="1"/>
    <col min="10" max="20" width="30.69921875" style="1" customWidth="1"/>
    <col min="21" max="16384" width="9.09765625" style="1"/>
  </cols>
  <sheetData>
    <row r="1" spans="1:10" ht="34.950000000000003" customHeight="1" x14ac:dyDescent="0.25">
      <c r="A1" s="14"/>
      <c r="B1" s="17"/>
      <c r="C1" s="17"/>
      <c r="D1" s="17"/>
      <c r="E1" s="17"/>
      <c r="F1" s="17"/>
      <c r="G1" s="17"/>
      <c r="H1" s="8"/>
      <c r="I1" s="5"/>
    </row>
    <row r="2" spans="1:10" ht="40.049999999999997" customHeight="1" x14ac:dyDescent="0.25">
      <c r="A2" s="14"/>
      <c r="B2" s="48" t="s">
        <v>14</v>
      </c>
      <c r="C2" s="48"/>
      <c r="D2" s="48"/>
      <c r="E2" s="48"/>
      <c r="F2" s="9"/>
      <c r="G2" s="9"/>
      <c r="H2" s="8"/>
      <c r="I2" s="5"/>
    </row>
    <row r="3" spans="1:10" s="3" customFormat="1" ht="40.049999999999997" customHeight="1" x14ac:dyDescent="0.25">
      <c r="A3" s="15"/>
      <c r="B3" s="49" t="s">
        <v>13</v>
      </c>
      <c r="C3" s="49"/>
      <c r="D3" s="49"/>
      <c r="E3" s="49"/>
      <c r="F3" s="11"/>
      <c r="G3" s="11"/>
      <c r="H3" s="10" t="s">
        <v>4</v>
      </c>
      <c r="I3" s="4"/>
    </row>
    <row r="4" spans="1:10" s="3" customFormat="1" ht="19.95" customHeight="1" x14ac:dyDescent="0.25">
      <c r="A4" s="4"/>
      <c r="B4" s="12"/>
      <c r="C4" s="10"/>
      <c r="D4" s="10"/>
      <c r="E4" s="10"/>
      <c r="F4" s="10"/>
      <c r="G4" s="10"/>
      <c r="H4" s="10"/>
      <c r="I4" s="4"/>
    </row>
    <row r="5" spans="1:10" customFormat="1" ht="40.049999999999997" customHeight="1" x14ac:dyDescent="0.25">
      <c r="A5" s="18"/>
      <c r="B5" s="19" t="s">
        <v>5</v>
      </c>
      <c r="C5" s="20"/>
      <c r="D5" s="20"/>
      <c r="E5" s="19" t="s">
        <v>16</v>
      </c>
      <c r="F5" s="21"/>
      <c r="G5" s="19"/>
      <c r="H5" s="16"/>
      <c r="I5" s="7"/>
    </row>
    <row r="6" spans="1:10" customFormat="1" ht="34.950000000000003" customHeight="1" x14ac:dyDescent="0.25">
      <c r="A6" s="7"/>
      <c r="B6" s="28" t="s">
        <v>13</v>
      </c>
      <c r="C6" s="29"/>
      <c r="D6" s="29"/>
      <c r="E6" s="28" t="s">
        <v>17</v>
      </c>
      <c r="F6" s="29"/>
      <c r="G6" s="28"/>
      <c r="H6" s="13"/>
      <c r="I6" s="7"/>
    </row>
    <row r="7" spans="1:10" customFormat="1" ht="34.950000000000003" customHeight="1" x14ac:dyDescent="0.25">
      <c r="A7" s="7"/>
      <c r="B7" s="30" t="s">
        <v>15</v>
      </c>
      <c r="C7" s="29"/>
      <c r="D7" s="29"/>
      <c r="E7" s="30" t="s">
        <v>18</v>
      </c>
      <c r="F7" s="29"/>
      <c r="G7" s="30"/>
      <c r="H7" s="13"/>
      <c r="I7" s="7"/>
    </row>
    <row r="8" spans="1:10" customFormat="1" ht="40.049999999999997" customHeight="1" x14ac:dyDescent="0.25">
      <c r="A8" s="18"/>
      <c r="B8" s="19" t="s">
        <v>6</v>
      </c>
      <c r="C8" s="22"/>
      <c r="D8" s="22"/>
      <c r="E8" s="19" t="s">
        <v>7</v>
      </c>
      <c r="F8" s="19"/>
      <c r="G8" s="19"/>
      <c r="H8" s="16"/>
      <c r="I8" s="7"/>
      <c r="J8" s="1"/>
    </row>
    <row r="9" spans="1:10" customFormat="1" ht="37.950000000000003" customHeight="1" x14ac:dyDescent="0.25">
      <c r="A9" s="7"/>
      <c r="B9" s="31">
        <v>40</v>
      </c>
      <c r="C9" s="31"/>
      <c r="D9" s="31"/>
      <c r="E9" s="32">
        <f>SUM(Table_Timesheet[Hours Worked])</f>
        <v>0</v>
      </c>
      <c r="F9" s="33"/>
      <c r="G9" s="33"/>
      <c r="H9" s="7"/>
      <c r="I9" s="7"/>
    </row>
    <row r="10" spans="1:10" s="2" customFormat="1" ht="25.95" customHeight="1" x14ac:dyDescent="0.3">
      <c r="A10" s="6"/>
      <c r="B10" s="34"/>
      <c r="C10" s="35"/>
      <c r="D10" s="35"/>
      <c r="E10" s="34" t="s">
        <v>19</v>
      </c>
      <c r="F10" s="35"/>
      <c r="G10" s="34"/>
      <c r="H10" s="36"/>
      <c r="I10" s="36"/>
    </row>
    <row r="11" spans="1:10" s="2" customFormat="1" ht="34.950000000000003" customHeight="1" x14ac:dyDescent="0.25">
      <c r="A11" s="6"/>
      <c r="B11" s="37">
        <f>TotalHoursWorked-RegularHours</f>
        <v>0</v>
      </c>
      <c r="C11" s="38"/>
      <c r="D11" s="38"/>
      <c r="E11" s="37">
        <f>IF(TotalHoursWorked&lt;=WorkWeekHours,TotalHoursWorked,WorkWeekHours)</f>
        <v>0</v>
      </c>
      <c r="F11" s="38"/>
      <c r="G11" s="36"/>
      <c r="H11" s="36"/>
      <c r="I11" s="36"/>
    </row>
    <row r="12" spans="1:10" ht="40.049999999999997" customHeight="1" x14ac:dyDescent="0.3">
      <c r="A12" s="23"/>
      <c r="B12" s="19" t="s">
        <v>10</v>
      </c>
      <c r="C12" s="24"/>
      <c r="D12" s="25"/>
      <c r="E12" s="26"/>
      <c r="F12" s="26"/>
      <c r="G12" s="27"/>
      <c r="H12" s="17"/>
      <c r="I12" s="5"/>
    </row>
    <row r="13" spans="1:10" ht="34.950000000000003" customHeight="1" x14ac:dyDescent="0.3">
      <c r="A13" s="5"/>
      <c r="B13" s="34" t="s">
        <v>8</v>
      </c>
      <c r="C13" s="39"/>
      <c r="D13" s="40"/>
      <c r="E13" s="34" t="s">
        <v>9</v>
      </c>
      <c r="F13" s="34"/>
      <c r="G13" s="34"/>
      <c r="H13" s="8"/>
      <c r="I13" s="5"/>
    </row>
    <row r="14" spans="1:10" ht="34.950000000000003" customHeight="1" x14ac:dyDescent="0.25">
      <c r="A14" s="5"/>
      <c r="B14" s="41" t="s">
        <v>11</v>
      </c>
      <c r="C14" s="41"/>
      <c r="D14" s="30"/>
      <c r="E14" s="41" t="s">
        <v>12</v>
      </c>
      <c r="F14" s="30"/>
      <c r="G14" s="41"/>
      <c r="H14" s="8"/>
      <c r="I14" s="5"/>
    </row>
    <row r="15" spans="1:10" ht="40.049999999999997" customHeight="1" x14ac:dyDescent="0.25">
      <c r="A15" s="5"/>
      <c r="B15" s="43" t="s">
        <v>3</v>
      </c>
      <c r="C15" s="44" t="s">
        <v>0</v>
      </c>
      <c r="D15" s="44" t="s">
        <v>1</v>
      </c>
      <c r="E15" s="45" t="s">
        <v>2</v>
      </c>
      <c r="F15" s="8"/>
      <c r="G15" s="5"/>
    </row>
    <row r="16" spans="1:10" ht="34.950000000000003" customHeight="1" x14ac:dyDescent="0.25">
      <c r="A16" s="5"/>
      <c r="B16" s="42">
        <v>45119</v>
      </c>
      <c r="C16" s="46"/>
      <c r="D16" s="46"/>
      <c r="E16" s="47">
        <v>0</v>
      </c>
      <c r="F16" s="8"/>
      <c r="G16" s="5"/>
    </row>
    <row r="17" spans="1:9" ht="34.950000000000003" customHeight="1" x14ac:dyDescent="0.25">
      <c r="A17" s="5"/>
      <c r="B17" s="42"/>
      <c r="C17" s="46"/>
      <c r="D17" s="46"/>
      <c r="E17" s="47">
        <f>IFERROR(IF(COUNT(Table_Timesheet[[#This Row],[Time In]:[Time Out]])=4,(IF(Table_Timesheet[[#This Row],[Time Out]]&lt;Table_Timesheet[[#This Row],[Time In]],1,0)+Table_Timesheet[[#This Row],[Time Out]])-#REF!+#REF!-Table_Timesheet[[#This Row],[Time In]],IF(AND(LEN(Table_Timesheet[[#This Row],[Time In]])&lt;&gt;0,LEN(Table_Timesheet[[#This Row],[Time Out]])&lt;&gt;0),(IF(Table_Timesheet[[#This Row],[Time Out]]&lt;Table_Timesheet[[#This Row],[Time In]],1,0)+Table_Timesheet[[#This Row],[Time Out]])-Table_Timesheet[[#This Row],[Time In]],0))*24,0)</f>
        <v>0</v>
      </c>
      <c r="F17" s="8"/>
      <c r="G17" s="5"/>
    </row>
    <row r="18" spans="1:9" ht="34.950000000000003" customHeight="1" x14ac:dyDescent="0.25">
      <c r="A18" s="5"/>
      <c r="B18" s="42"/>
      <c r="C18" s="46"/>
      <c r="D18" s="46"/>
      <c r="E18" s="47">
        <f>IFERROR(IF(COUNT(Table_Timesheet[[#This Row],[Time In]:[Time Out]])=4,(IF(Table_Timesheet[[#This Row],[Time Out]]&lt;Table_Timesheet[[#This Row],[Time In]],1,0)+Table_Timesheet[[#This Row],[Time Out]])-#REF!+#REF!-Table_Timesheet[[#This Row],[Time In]],IF(AND(LEN(Table_Timesheet[[#This Row],[Time In]])&lt;&gt;0,LEN(Table_Timesheet[[#This Row],[Time Out]])&lt;&gt;0),(IF(Table_Timesheet[[#This Row],[Time Out]]&lt;Table_Timesheet[[#This Row],[Time In]],1,0)+Table_Timesheet[[#This Row],[Time Out]])-Table_Timesheet[[#This Row],[Time In]],0))*24,0)</f>
        <v>0</v>
      </c>
      <c r="F18" s="8"/>
      <c r="G18" s="5"/>
    </row>
    <row r="19" spans="1:9" ht="34.950000000000003" customHeight="1" x14ac:dyDescent="0.25">
      <c r="A19" s="5"/>
      <c r="B19" s="42"/>
      <c r="C19" s="46"/>
      <c r="D19" s="46"/>
      <c r="E19" s="47">
        <f>IFERROR(IF(COUNT(Table_Timesheet[[#This Row],[Time In]:[Time Out]])=4,(IF(Table_Timesheet[[#This Row],[Time Out]]&lt;Table_Timesheet[[#This Row],[Time In]],1,0)+Table_Timesheet[[#This Row],[Time Out]])-#REF!+#REF!-Table_Timesheet[[#This Row],[Time In]],IF(AND(LEN(Table_Timesheet[[#This Row],[Time In]])&lt;&gt;0,LEN(Table_Timesheet[[#This Row],[Time Out]])&lt;&gt;0),(IF(Table_Timesheet[[#This Row],[Time Out]]&lt;Table_Timesheet[[#This Row],[Time In]],1,0)+Table_Timesheet[[#This Row],[Time Out]])-Table_Timesheet[[#This Row],[Time In]],0))*24,0)</f>
        <v>0</v>
      </c>
      <c r="F19" s="8"/>
      <c r="G19" s="5"/>
    </row>
    <row r="20" spans="1:9" ht="34.950000000000003" customHeight="1" x14ac:dyDescent="0.25">
      <c r="A20" s="5"/>
      <c r="B20" s="42"/>
      <c r="C20" s="46"/>
      <c r="D20" s="46"/>
      <c r="E20" s="47">
        <f>IFERROR(IF(COUNT(Table_Timesheet[[#This Row],[Time In]:[Time Out]])=4,(IF(Table_Timesheet[[#This Row],[Time Out]]&lt;Table_Timesheet[[#This Row],[Time In]],1,0)+Table_Timesheet[[#This Row],[Time Out]])-#REF!+#REF!-Table_Timesheet[[#This Row],[Time In]],IF(AND(LEN(Table_Timesheet[[#This Row],[Time In]])&lt;&gt;0,LEN(Table_Timesheet[[#This Row],[Time Out]])&lt;&gt;0),(IF(Table_Timesheet[[#This Row],[Time Out]]&lt;Table_Timesheet[[#This Row],[Time In]],1,0)+Table_Timesheet[[#This Row],[Time Out]])-Table_Timesheet[[#This Row],[Time In]],0))*24,0)</f>
        <v>0</v>
      </c>
      <c r="F20" s="8"/>
      <c r="G20" s="5"/>
    </row>
    <row r="21" spans="1:9" ht="34.950000000000003" customHeight="1" x14ac:dyDescent="0.25">
      <c r="A21" s="5"/>
      <c r="B21" s="42"/>
      <c r="C21" s="46"/>
      <c r="D21" s="46"/>
      <c r="E21" s="47">
        <f>IFERROR(IF(COUNT(Table_Timesheet[[#This Row],[Time In]:[Time Out]])=4,(IF(Table_Timesheet[[#This Row],[Time Out]]&lt;Table_Timesheet[[#This Row],[Time In]],1,0)+Table_Timesheet[[#This Row],[Time Out]])-#REF!+#REF!-Table_Timesheet[[#This Row],[Time In]],IF(AND(LEN(Table_Timesheet[[#This Row],[Time In]])&lt;&gt;0,LEN(Table_Timesheet[[#This Row],[Time Out]])&lt;&gt;0),(IF(Table_Timesheet[[#This Row],[Time Out]]&lt;Table_Timesheet[[#This Row],[Time In]],1,0)+Table_Timesheet[[#This Row],[Time Out]])-Table_Timesheet[[#This Row],[Time In]],0))*24,0)</f>
        <v>0</v>
      </c>
      <c r="F21" s="8"/>
      <c r="G21" s="5"/>
    </row>
    <row r="22" spans="1:9" ht="34.950000000000003" customHeight="1" x14ac:dyDescent="0.25">
      <c r="A22" s="5"/>
      <c r="B22" s="42"/>
      <c r="C22" s="46"/>
      <c r="D22" s="46"/>
      <c r="E22" s="47">
        <f>IFERROR(IF(COUNT(Table_Timesheet[[#This Row],[Time In]:[Time Out]])=4,(IF(Table_Timesheet[[#This Row],[Time Out]]&lt;Table_Timesheet[[#This Row],[Time In]],1,0)+Table_Timesheet[[#This Row],[Time Out]])-#REF!+#REF!-Table_Timesheet[[#This Row],[Time In]],IF(AND(LEN(Table_Timesheet[[#This Row],[Time In]])&lt;&gt;0,LEN(Table_Timesheet[[#This Row],[Time Out]])&lt;&gt;0),(IF(Table_Timesheet[[#This Row],[Time Out]]&lt;Table_Timesheet[[#This Row],[Time In]],1,0)+Table_Timesheet[[#This Row],[Time Out]])-Table_Timesheet[[#This Row],[Time In]],0))*24,0)</f>
        <v>0</v>
      </c>
      <c r="F22" s="8"/>
      <c r="G22" s="5"/>
    </row>
    <row r="23" spans="1:9" ht="34.950000000000003" customHeight="1" x14ac:dyDescent="0.25">
      <c r="A23" s="5"/>
      <c r="B23" s="8"/>
      <c r="C23" s="8"/>
      <c r="D23" s="8"/>
      <c r="E23" s="8"/>
      <c r="F23" s="8"/>
      <c r="G23" s="8"/>
      <c r="H23" s="8"/>
      <c r="I23" s="5"/>
    </row>
  </sheetData>
  <mergeCells count="2">
    <mergeCell ref="B2:E2"/>
    <mergeCell ref="B3:E3"/>
  </mergeCells>
  <dataValidations xWindow="204" yWindow="584" count="17">
    <dataValidation allowBlank="1" showInputMessage="1" showErrorMessage="1" prompt="Enter Employee Name in this cell" sqref="B6" xr:uid="{00000000-0002-0000-0000-000001000000}"/>
    <dataValidation allowBlank="1" showInputMessage="1" showErrorMessage="1" prompt="Enter Employee's Phone No in this cell" sqref="B7" xr:uid="{00000000-0002-0000-0000-000002000000}"/>
    <dataValidation allowBlank="1" showInputMessage="1" showErrorMessage="1" prompt="Enter Manager Name in this cell" sqref="E6" xr:uid="{00000000-0002-0000-0000-000003000000}"/>
    <dataValidation allowBlank="1" showInputMessage="1" showErrorMessage="1" prompt="Enter Manager's Phone No in this cell" sqref="E7" xr:uid="{00000000-0002-0000-0000-000004000000}"/>
    <dataValidation allowBlank="1" showInputMessage="1" showErrorMessage="1" prompt="Enter Employee Details in this section" sqref="B5" xr:uid="{00000000-0002-0000-0000-000005000000}"/>
    <dataValidation allowBlank="1" showInputMessage="1" showErrorMessage="1" prompt="Enter Manager Details in this section" sqref="E5" xr:uid="{00000000-0002-0000-0000-000006000000}"/>
    <dataValidation allowBlank="1" showInputMessage="1" showErrorMessage="1" prompt="Enter Timesheet Period in this section" sqref="B12" xr:uid="{00000000-0002-0000-0000-000007000000}"/>
    <dataValidation allowBlank="1" showInputMessage="1" showErrorMessage="1" prompt="Enter Period Start Date in this cell" sqref="B14" xr:uid="{00000000-0002-0000-0000-000008000000}"/>
    <dataValidation allowBlank="1" showInputMessage="1" showErrorMessage="1" prompt="Enter Period End Date in this cell" sqref="E14" xr:uid="{00000000-0002-0000-0000-000009000000}"/>
    <dataValidation allowBlank="1" showInputMessage="1" showErrorMessage="1" prompt="Total Hours Worked are automatically calculated in this cell" sqref="E9" xr:uid="{00000000-0002-0000-0000-00000B000000}"/>
    <dataValidation allowBlank="1" showInputMessage="1" showErrorMessage="1" prompt="Overtime Hours are automatically calculated in this cell" sqref="B11" xr:uid="{00000000-0002-0000-0000-00000D000000}"/>
    <dataValidation allowBlank="1" showInputMessage="1" showErrorMessage="1" prompt="Hours Worked is automatically calculated in this column" sqref="E15" xr:uid="{00000000-0002-0000-0000-00000E000000}"/>
    <dataValidation allowBlank="1" showInputMessage="1" showErrorMessage="1" prompt="Enter Time Out in this column" sqref="D15" xr:uid="{00000000-0002-0000-0000-00000F000000}"/>
    <dataValidation allowBlank="1" showInputMessage="1" showErrorMessage="1" prompt="Enter Time In in this column" sqref="C15" xr:uid="{00000000-0002-0000-0000-000012000000}"/>
    <dataValidation allowBlank="1" showInputMessage="1" showErrorMessage="1" prompt="Enter Date in this column" sqref="B15" xr:uid="{00000000-0002-0000-0000-000013000000}"/>
    <dataValidation allowBlank="1" showInputMessage="1" showErrorMessage="1" prompt="Regular Hours are automatically calculated in this cell" sqref="E11" xr:uid="{00000000-0002-0000-0000-00000C000000}"/>
    <dataValidation allowBlank="1" showInputMessage="1" showErrorMessage="1" prompt="Enter Total Work Week Hours in this cell" sqref="B9" xr:uid="{35FF9608-47CD-4E7A-A791-2A3BA9F3327B}"/>
  </dataValidations>
  <printOptions horizontalCentered="1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4D7E79-BC63-4ABF-B83A-B3CD8F95A29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F69BE6DE-5186-4559-904E-C39AD32600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3F822-3F01-44C8-AD76-BE28583AA7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TM77799521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Timesheet</vt:lpstr>
      <vt:lpstr>RegularHours</vt:lpstr>
      <vt:lpstr>TotalHoursWorked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2023-02-09T06:48:59Z</dcterms:created>
  <dcterms:modified xsi:type="dcterms:W3CDTF">2023-07-12T13:34:29Z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