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col\OneDrive\Escritorio\"/>
    </mc:Choice>
  </mc:AlternateContent>
  <xr:revisionPtr revIDLastSave="0" documentId="8_{10B66D7B-0AD8-40A7-8E61-C00CEC6A6A70}" xr6:coauthVersionLast="47" xr6:coauthVersionMax="47" xr10:uidLastSave="{00000000-0000-0000-0000-000000000000}"/>
  <bookViews>
    <workbookView xWindow="-108" yWindow="-108" windowWidth="23256" windowHeight="12456" xr2:uid="{721221B3-E715-4FD8-A688-87EF249EBFD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" i="1" l="1"/>
  <c r="E10" i="1"/>
  <c r="E9" i="1"/>
  <c r="E8" i="1"/>
  <c r="F8" i="1"/>
  <c r="D8" i="1"/>
  <c r="C8" i="1"/>
  <c r="F7" i="1"/>
  <c r="E7" i="1"/>
  <c r="E6" i="1"/>
  <c r="D9" i="1" l="1"/>
  <c r="C9" i="1"/>
  <c r="F9" i="1" s="1"/>
  <c r="D10" i="1" l="1"/>
  <c r="C10" i="1"/>
  <c r="F10" i="1" l="1"/>
  <c r="C11" i="1" l="1"/>
  <c r="D11" i="1"/>
  <c r="F11" i="1" l="1"/>
  <c r="F6" i="1" l="1"/>
  <c r="D7" i="1" s="1"/>
  <c r="G11" i="1"/>
  <c r="G9" i="1"/>
  <c r="G10" i="1"/>
  <c r="G7" i="1" l="1"/>
  <c r="G8" i="1"/>
  <c r="C7" i="1"/>
</calcChain>
</file>

<file path=xl/sharedStrings.xml><?xml version="1.0" encoding="utf-8"?>
<sst xmlns="http://schemas.openxmlformats.org/spreadsheetml/2006/main" count="8" uniqueCount="8">
  <si>
    <t>i</t>
  </si>
  <si>
    <t>xi</t>
  </si>
  <si>
    <t>xs</t>
  </si>
  <si>
    <t>xa</t>
  </si>
  <si>
    <t>f(xi)*f(xa)</t>
  </si>
  <si>
    <t>Error</t>
  </si>
  <si>
    <t>f(x)= x^5 + 3x^3-3</t>
  </si>
  <si>
    <t>[0,1]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</si>
</sst>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733EB-C44B-49A9-AED0-3552A88E1854}">
  <dimension ref="B2:G11"/>
  <sheetViews>
    <sheetView tabSelected="1" workbookViewId="0">
      <selection activeCell="J14" sqref="J14"/>
    </sheetView>
  </sheetViews>
  <sheetFormatPr defaultRowHeight="14.4" x14ac:dyDescent="0.3"/>
  <sheetData>
    <row r="2" spans="2:7" x14ac:dyDescent="0.3">
      <c r="B2" t="s">
        <v>6</v>
      </c>
      <c r="E2" t="s">
        <v>7</v>
      </c>
    </row>
    <row r="5" spans="2:7" x14ac:dyDescent="0.3">
      <c r="B5" t="s">
        <v>0</v>
      </c>
      <c r="C5" t="s">
        <v>1</v>
      </c>
      <c r="D5" t="s">
        <v>2</v>
      </c>
      <c r="E5" t="s">
        <v>3</v>
      </c>
      <c r="F5" t="s">
        <v>4</v>
      </c>
      <c r="G5" t="s">
        <v>5</v>
      </c>
    </row>
    <row r="6" spans="2:7" x14ac:dyDescent="0.3">
      <c r="B6">
        <v>1</v>
      </c>
      <c r="C6">
        <v>0</v>
      </c>
      <c r="D6">
        <v>1</v>
      </c>
      <c r="E6" s="1">
        <f>((C6*(D6^5+3*D6^3-3)-D6*(C6^5+3*C6^3-3))/((D6^5+3*D6^3-3)-(C6^5+3*C6^3-3)))</f>
        <v>0.75</v>
      </c>
      <c r="F6">
        <f>(C6^5+3*C6^3-3)*(E6^5+3*E6^3-3)</f>
        <v>4.4912109375</v>
      </c>
    </row>
    <row r="7" spans="2:7" x14ac:dyDescent="0.3">
      <c r="B7">
        <v>2</v>
      </c>
      <c r="C7">
        <f>IF(F6&gt;0,E6,C6)</f>
        <v>0.75</v>
      </c>
      <c r="D7">
        <f>IF(F6&gt;0,D6,E6)</f>
        <v>1</v>
      </c>
      <c r="E7" s="1">
        <f>((C7*(D7^5+3*D7^3-3)-D7*(C7^5+3*C7^3-3))/((D7^5+3*D7^3-3)-(C7^5+3*C7^3-3)))</f>
        <v>0.89988267500977703</v>
      </c>
      <c r="F7">
        <f t="shared" ref="F7:F11" si="0">(C7^5+3*C7^3-3)*(E7^5+3*E7^3-3)</f>
        <v>0.33496944047601157</v>
      </c>
      <c r="G7">
        <f>ABS((D7-D6)/D7)*100</f>
        <v>0</v>
      </c>
    </row>
    <row r="8" spans="2:7" x14ac:dyDescent="0.3">
      <c r="B8">
        <v>3</v>
      </c>
      <c r="C8">
        <f>IF(F7&gt;0,E7,C7)</f>
        <v>0.89988267500977703</v>
      </c>
      <c r="D8">
        <f>IF(F7&gt;0,D7,E7)</f>
        <v>1</v>
      </c>
      <c r="E8" s="1">
        <f>((C8*(D8^5+3*D8^3-3)-D8*(C8^5+3*C8^3-3))/((D8^5+3*D8^3-3)-(C8^5+3*C8^3-3)))</f>
        <v>0.91818808802248753</v>
      </c>
      <c r="F8">
        <f t="shared" si="0"/>
        <v>5.6148763491076564E-3</v>
      </c>
      <c r="G8">
        <f t="shared" ref="G8:G11" si="1">ABS((D8-D7)/D8)*100</f>
        <v>0</v>
      </c>
    </row>
    <row r="9" spans="2:7" x14ac:dyDescent="0.3">
      <c r="B9">
        <v>4</v>
      </c>
      <c r="C9">
        <f>IF(F8&gt;0,E8,C8)</f>
        <v>0.91818808802248753</v>
      </c>
      <c r="D9">
        <f>IF(F8&gt;0,D8,E8)</f>
        <v>1</v>
      </c>
      <c r="E9" s="1">
        <f>((C9*(D9^5+3*D9^3-3)-D9*(C9^5+3*C9^3-3))/((D9^5+3*D9^3-3)-(C9^5+3*C9^3-3)))</f>
        <v>0.92019085249569033</v>
      </c>
      <c r="F9">
        <f t="shared" si="0"/>
        <v>6.8167156924208897E-5</v>
      </c>
      <c r="G9">
        <f t="shared" si="1"/>
        <v>0</v>
      </c>
    </row>
    <row r="10" spans="2:7" x14ac:dyDescent="0.3">
      <c r="B10">
        <v>5</v>
      </c>
      <c r="C10">
        <f>IF(F9&gt;0,E9,C9)</f>
        <v>0.92019085249569033</v>
      </c>
      <c r="D10">
        <f>IF(F9&gt;0,D9,E9)</f>
        <v>1</v>
      </c>
      <c r="E10" s="1">
        <f>((C10*(D10^5+3*D10^3-3)-D10*(C10^5+3*C10^3-3))/((D10^5+3*D10^3-3)-(C10^5+3*C10^3-3)))</f>
        <v>0.92040706087244517</v>
      </c>
      <c r="F10">
        <f t="shared" si="0"/>
        <v>7.9566620373103694E-7</v>
      </c>
      <c r="G10">
        <f t="shared" si="1"/>
        <v>0</v>
      </c>
    </row>
    <row r="11" spans="2:7" x14ac:dyDescent="0.3">
      <c r="B11">
        <v>6</v>
      </c>
      <c r="C11">
        <f>IF(F10&gt;0,E10,C10)</f>
        <v>0.92040706087244517</v>
      </c>
      <c r="D11">
        <f>IF(F10&gt;0,D10,E10)</f>
        <v>1</v>
      </c>
      <c r="E11" s="1">
        <f>((C11*(D11^5+3*D11^3-3)-D11*(C11^5+3*C11^3-3))/((D11^5+3*D11^3-3)-(C11^5+3*C11^3-3)))</f>
        <v>0.9204303675458021</v>
      </c>
      <c r="F11">
        <f t="shared" si="0"/>
        <v>9.2473826617694835E-9</v>
      </c>
      <c r="G11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MIGUEL MORALES BAUTISTA</dc:creator>
  <cp:lastModifiedBy>LUIS MIGUEL MORALES BAUTISTA</cp:lastModifiedBy>
  <dcterms:created xsi:type="dcterms:W3CDTF">2023-12-12T15:15:44Z</dcterms:created>
  <dcterms:modified xsi:type="dcterms:W3CDTF">2023-12-13T01:30:40Z</dcterms:modified>
</cp:coreProperties>
</file>