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ol\OneDrive\Escritorio\"/>
    </mc:Choice>
  </mc:AlternateContent>
  <xr:revisionPtr revIDLastSave="0" documentId="13_ncr:1_{E536C96F-672E-4C0D-9F8F-C72E604737E1}" xr6:coauthVersionLast="47" xr6:coauthVersionMax="47" xr10:uidLastSave="{00000000-0000-0000-0000-000000000000}"/>
  <bookViews>
    <workbookView xWindow="-108" yWindow="-108" windowWidth="23256" windowHeight="12456" xr2:uid="{AB819A05-A161-45B3-87FB-ABBCA0BA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K19" i="1"/>
  <c r="G27" i="1"/>
  <c r="G23" i="1"/>
  <c r="G19" i="1"/>
  <c r="K18" i="1" s="1"/>
  <c r="G15" i="1"/>
  <c r="B11" i="1"/>
  <c r="G3" i="1"/>
  <c r="G4" i="1"/>
  <c r="G5" i="1"/>
  <c r="G6" i="1"/>
  <c r="G7" i="1"/>
  <c r="G8" i="1"/>
  <c r="G9" i="1"/>
  <c r="G10" i="1"/>
  <c r="G2" i="1"/>
  <c r="G11" i="1" s="1"/>
  <c r="F3" i="1"/>
  <c r="F4" i="1"/>
  <c r="F5" i="1"/>
  <c r="F11" i="1" s="1"/>
  <c r="F6" i="1"/>
  <c r="F7" i="1"/>
  <c r="F8" i="1"/>
  <c r="F9" i="1"/>
  <c r="F10" i="1"/>
  <c r="F2" i="1"/>
  <c r="E3" i="1"/>
  <c r="E4" i="1"/>
  <c r="E11" i="1" s="1"/>
  <c r="E5" i="1"/>
  <c r="E6" i="1"/>
  <c r="E7" i="1"/>
  <c r="E8" i="1"/>
  <c r="E9" i="1"/>
  <c r="E10" i="1"/>
  <c r="E2" i="1"/>
  <c r="D3" i="1"/>
  <c r="D4" i="1"/>
  <c r="D5" i="1"/>
  <c r="D11" i="1" s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C11" i="1" s="1"/>
  <c r="A11" i="1"/>
</calcChain>
</file>

<file path=xl/sharedStrings.xml><?xml version="1.0" encoding="utf-8"?>
<sst xmlns="http://schemas.openxmlformats.org/spreadsheetml/2006/main" count="14" uniqueCount="14">
  <si>
    <t>x</t>
  </si>
  <si>
    <t>y</t>
  </si>
  <si>
    <t>x^2</t>
  </si>
  <si>
    <t>x^3</t>
  </si>
  <si>
    <t>x^4</t>
  </si>
  <si>
    <t>x * y</t>
  </si>
  <si>
    <t>x^2 * y</t>
  </si>
  <si>
    <t>D=</t>
  </si>
  <si>
    <t>Da_0</t>
  </si>
  <si>
    <t>Da_2</t>
  </si>
  <si>
    <t>Da_1</t>
  </si>
  <si>
    <t>a_0 =</t>
  </si>
  <si>
    <t>a_1 =</t>
  </si>
  <si>
    <t>a_2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</si>
</sst>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strRef>
              <c:f>Sheet1!$A$1:$A$10</c:f>
              <c:strCache>
                <c:ptCount val="10"/>
                <c:pt idx="0">
                  <c:v>x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0</c:v>
                </c:pt>
                <c:pt idx="1">
                  <c:v>83</c:v>
                </c:pt>
                <c:pt idx="2">
                  <c:v>57</c:v>
                </c:pt>
                <c:pt idx="3">
                  <c:v>92</c:v>
                </c:pt>
                <c:pt idx="4">
                  <c:v>102</c:v>
                </c:pt>
                <c:pt idx="5">
                  <c:v>109</c:v>
                </c:pt>
                <c:pt idx="6">
                  <c:v>91</c:v>
                </c:pt>
                <c:pt idx="7">
                  <c:v>30</c:v>
                </c:pt>
                <c:pt idx="8">
                  <c:v>50</c:v>
                </c:pt>
                <c:pt idx="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5-403D-B693-A218B481A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924991"/>
        <c:axId val="533005344"/>
      </c:scatterChart>
      <c:valAx>
        <c:axId val="156192499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3005344"/>
        <c:crosses val="autoZero"/>
        <c:crossBetween val="midCat"/>
      </c:valAx>
      <c:valAx>
        <c:axId val="5330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6192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491714</xdr:colOff>
      <xdr:row>0</xdr:row>
      <xdr:rowOff>0</xdr:rowOff>
    </xdr:from>
    <xdr:to>
      <xdr:col>16</xdr:col>
      <xdr:colOff>186914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98C05-DCE7-860C-BAE9-33CF05224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3D4-A6FC-4D92-808D-56138A81529D}">
  <dimension ref="A1:K28"/>
  <sheetViews>
    <sheetView tabSelected="1" topLeftCell="A8" zoomScale="102" workbookViewId="0">
      <selection activeCell="K18" sqref="K18"/>
    </sheetView>
  </sheetViews>
  <sheetFormatPr defaultRowHeight="14.4" x14ac:dyDescent="0.3"/>
  <cols>
    <col min="7" max="7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83</v>
      </c>
      <c r="C2" s="2">
        <f>A2^2</f>
        <v>1</v>
      </c>
      <c r="D2" s="2">
        <f>A2^3</f>
        <v>1</v>
      </c>
      <c r="E2" s="2">
        <f>A2^4</f>
        <v>1</v>
      </c>
      <c r="F2" s="2">
        <f>A2*B2</f>
        <v>83</v>
      </c>
      <c r="G2" s="2">
        <f>A2^2 *B2</f>
        <v>83</v>
      </c>
    </row>
    <row r="3" spans="1:7" x14ac:dyDescent="0.3">
      <c r="A3" s="2">
        <v>2</v>
      </c>
      <c r="B3" s="2">
        <v>57</v>
      </c>
      <c r="C3" s="2">
        <f t="shared" ref="C3:C10" si="0">A3^2</f>
        <v>4</v>
      </c>
      <c r="D3" s="2">
        <f t="shared" ref="D3:D10" si="1">A3^3</f>
        <v>8</v>
      </c>
      <c r="E3" s="2">
        <f t="shared" ref="E3:E10" si="2">A3^4</f>
        <v>16</v>
      </c>
      <c r="F3" s="2">
        <f t="shared" ref="F3:F10" si="3">A3*B3</f>
        <v>114</v>
      </c>
      <c r="G3" s="2">
        <f t="shared" ref="G3:G10" si="4">A3^2 *B3</f>
        <v>228</v>
      </c>
    </row>
    <row r="4" spans="1:7" x14ac:dyDescent="0.3">
      <c r="A4" s="2">
        <v>3</v>
      </c>
      <c r="B4" s="2">
        <v>92</v>
      </c>
      <c r="C4" s="2">
        <f t="shared" si="0"/>
        <v>9</v>
      </c>
      <c r="D4" s="2">
        <f t="shared" si="1"/>
        <v>27</v>
      </c>
      <c r="E4" s="2">
        <f t="shared" si="2"/>
        <v>81</v>
      </c>
      <c r="F4" s="2">
        <f t="shared" si="3"/>
        <v>276</v>
      </c>
      <c r="G4" s="2">
        <f t="shared" si="4"/>
        <v>828</v>
      </c>
    </row>
    <row r="5" spans="1:7" x14ac:dyDescent="0.3">
      <c r="A5" s="2">
        <v>4</v>
      </c>
      <c r="B5" s="2">
        <v>102</v>
      </c>
      <c r="C5" s="2">
        <f t="shared" si="0"/>
        <v>16</v>
      </c>
      <c r="D5" s="2">
        <f t="shared" si="1"/>
        <v>64</v>
      </c>
      <c r="E5" s="2">
        <f t="shared" si="2"/>
        <v>256</v>
      </c>
      <c r="F5" s="2">
        <f t="shared" si="3"/>
        <v>408</v>
      </c>
      <c r="G5" s="2">
        <f t="shared" si="4"/>
        <v>1632</v>
      </c>
    </row>
    <row r="6" spans="1:7" x14ac:dyDescent="0.3">
      <c r="A6" s="2">
        <v>5</v>
      </c>
      <c r="B6" s="2">
        <v>109</v>
      </c>
      <c r="C6" s="2">
        <f t="shared" si="0"/>
        <v>25</v>
      </c>
      <c r="D6" s="2">
        <f t="shared" si="1"/>
        <v>125</v>
      </c>
      <c r="E6" s="2">
        <f t="shared" si="2"/>
        <v>625</v>
      </c>
      <c r="F6" s="2">
        <f t="shared" si="3"/>
        <v>545</v>
      </c>
      <c r="G6" s="2">
        <f t="shared" si="4"/>
        <v>2725</v>
      </c>
    </row>
    <row r="7" spans="1:7" x14ac:dyDescent="0.3">
      <c r="A7" s="2">
        <v>6</v>
      </c>
      <c r="B7" s="2">
        <v>91</v>
      </c>
      <c r="C7" s="2">
        <f t="shared" si="0"/>
        <v>36</v>
      </c>
      <c r="D7" s="2">
        <f t="shared" si="1"/>
        <v>216</v>
      </c>
      <c r="E7" s="2">
        <f t="shared" si="2"/>
        <v>1296</v>
      </c>
      <c r="F7" s="2">
        <f t="shared" si="3"/>
        <v>546</v>
      </c>
      <c r="G7" s="2">
        <f t="shared" si="4"/>
        <v>3276</v>
      </c>
    </row>
    <row r="8" spans="1:7" x14ac:dyDescent="0.3">
      <c r="A8" s="2">
        <v>7</v>
      </c>
      <c r="B8" s="2">
        <v>30</v>
      </c>
      <c r="C8" s="2">
        <f t="shared" si="0"/>
        <v>49</v>
      </c>
      <c r="D8" s="2">
        <f t="shared" si="1"/>
        <v>343</v>
      </c>
      <c r="E8" s="2">
        <f t="shared" si="2"/>
        <v>2401</v>
      </c>
      <c r="F8" s="2">
        <f t="shared" si="3"/>
        <v>210</v>
      </c>
      <c r="G8" s="2">
        <f t="shared" si="4"/>
        <v>1470</v>
      </c>
    </row>
    <row r="9" spans="1:7" x14ac:dyDescent="0.3">
      <c r="A9" s="2">
        <v>8</v>
      </c>
      <c r="B9" s="2">
        <v>50</v>
      </c>
      <c r="C9" s="2">
        <f t="shared" si="0"/>
        <v>64</v>
      </c>
      <c r="D9" s="2">
        <f t="shared" si="1"/>
        <v>512</v>
      </c>
      <c r="E9" s="2">
        <f t="shared" si="2"/>
        <v>4096</v>
      </c>
      <c r="F9" s="2">
        <f t="shared" si="3"/>
        <v>400</v>
      </c>
      <c r="G9" s="2">
        <f t="shared" si="4"/>
        <v>3200</v>
      </c>
    </row>
    <row r="10" spans="1:7" x14ac:dyDescent="0.3">
      <c r="A10" s="2">
        <v>9</v>
      </c>
      <c r="B10" s="2">
        <v>20</v>
      </c>
      <c r="C10" s="2">
        <f t="shared" si="0"/>
        <v>81</v>
      </c>
      <c r="D10" s="2">
        <f t="shared" si="1"/>
        <v>729</v>
      </c>
      <c r="E10" s="2">
        <f t="shared" si="2"/>
        <v>6561</v>
      </c>
      <c r="F10" s="2">
        <f t="shared" si="3"/>
        <v>180</v>
      </c>
      <c r="G10" s="2">
        <f t="shared" si="4"/>
        <v>1620</v>
      </c>
    </row>
    <row r="11" spans="1:7" x14ac:dyDescent="0.3">
      <c r="A11" s="2">
        <f>SUM(A2:A10)</f>
        <v>45</v>
      </c>
      <c r="B11" s="2">
        <f>SUM(B2:B10)</f>
        <v>634</v>
      </c>
      <c r="C11" s="2">
        <f>SUM(C2:C10)</f>
        <v>285</v>
      </c>
      <c r="D11" s="2">
        <f>SUM(D2:D10)</f>
        <v>2025</v>
      </c>
      <c r="E11" s="2">
        <f>SUM(E2:E10)</f>
        <v>15333</v>
      </c>
      <c r="F11" s="2">
        <f>SUM(F2:F10)</f>
        <v>2762</v>
      </c>
      <c r="G11" s="2">
        <f>SUM(G2:G10)</f>
        <v>15062</v>
      </c>
    </row>
    <row r="14" spans="1:7" x14ac:dyDescent="0.3">
      <c r="B14" s="2">
        <v>9</v>
      </c>
      <c r="C14" s="2">
        <v>45</v>
      </c>
      <c r="D14" s="2">
        <v>285</v>
      </c>
    </row>
    <row r="15" spans="1:7" x14ac:dyDescent="0.3">
      <c r="B15" s="2">
        <v>45</v>
      </c>
      <c r="C15" s="2">
        <v>285</v>
      </c>
      <c r="D15" s="2">
        <v>2025</v>
      </c>
      <c r="F15" t="s">
        <v>7</v>
      </c>
      <c r="G15">
        <f>MDETERM(B14:D16)</f>
        <v>166320.00000000274</v>
      </c>
    </row>
    <row r="16" spans="1:7" x14ac:dyDescent="0.3">
      <c r="B16" s="2">
        <v>285</v>
      </c>
      <c r="C16" s="2">
        <v>2025</v>
      </c>
      <c r="D16" s="2">
        <v>15333</v>
      </c>
    </row>
    <row r="18" spans="2:11" x14ac:dyDescent="0.3">
      <c r="B18" s="2">
        <v>634</v>
      </c>
      <c r="C18" s="2">
        <v>45</v>
      </c>
      <c r="D18" s="2">
        <v>285</v>
      </c>
      <c r="J18" t="s">
        <v>11</v>
      </c>
      <c r="K18">
        <f>G19/G15</f>
        <v>48.809523809523732</v>
      </c>
    </row>
    <row r="19" spans="2:11" x14ac:dyDescent="0.3">
      <c r="B19" s="2">
        <v>2762</v>
      </c>
      <c r="C19" s="2">
        <v>285</v>
      </c>
      <c r="D19" s="2">
        <v>2025</v>
      </c>
      <c r="F19" t="s">
        <v>8</v>
      </c>
      <c r="G19">
        <f>MDETERM(B18:D20)</f>
        <v>8118000.0000001211</v>
      </c>
      <c r="J19" t="s">
        <v>12</v>
      </c>
      <c r="K19">
        <f>G23/G15</f>
        <v>23.546320346320098</v>
      </c>
    </row>
    <row r="20" spans="2:11" x14ac:dyDescent="0.3">
      <c r="B20" s="2">
        <v>15062</v>
      </c>
      <c r="C20" s="2">
        <v>2025</v>
      </c>
      <c r="D20" s="2">
        <v>15333</v>
      </c>
      <c r="J20" t="s">
        <v>13</v>
      </c>
      <c r="K20">
        <f>G27/G15</f>
        <v>-3.0346320346320108</v>
      </c>
    </row>
    <row r="22" spans="2:11" x14ac:dyDescent="0.3">
      <c r="B22" s="2">
        <v>9</v>
      </c>
      <c r="C22" s="2">
        <v>634</v>
      </c>
      <c r="D22" s="2">
        <v>285</v>
      </c>
    </row>
    <row r="23" spans="2:11" x14ac:dyDescent="0.3">
      <c r="B23" s="2">
        <v>45</v>
      </c>
      <c r="C23" s="2">
        <v>2762</v>
      </c>
      <c r="D23" s="2">
        <v>2025</v>
      </c>
      <c r="F23" t="s">
        <v>10</v>
      </c>
      <c r="G23">
        <f>MDETERM(B22:D24)</f>
        <v>3916224.0000000228</v>
      </c>
    </row>
    <row r="24" spans="2:11" x14ac:dyDescent="0.3">
      <c r="B24" s="2">
        <v>285</v>
      </c>
      <c r="C24" s="2">
        <v>15062</v>
      </c>
      <c r="D24" s="2">
        <v>15333</v>
      </c>
    </row>
    <row r="26" spans="2:11" x14ac:dyDescent="0.3">
      <c r="B26" s="2">
        <v>9</v>
      </c>
      <c r="C26" s="2">
        <v>45</v>
      </c>
      <c r="D26" s="2">
        <v>634</v>
      </c>
    </row>
    <row r="27" spans="2:11" x14ac:dyDescent="0.3">
      <c r="B27" s="2">
        <v>45</v>
      </c>
      <c r="C27" s="2">
        <v>285</v>
      </c>
      <c r="D27" s="2">
        <v>2762</v>
      </c>
      <c r="F27" t="s">
        <v>9</v>
      </c>
      <c r="G27">
        <f>MDETERM(B26:D28)</f>
        <v>-504720.00000000437</v>
      </c>
    </row>
    <row r="28" spans="2:11" x14ac:dyDescent="0.3">
      <c r="B28" s="2">
        <v>285</v>
      </c>
      <c r="C28" s="2">
        <v>2025</v>
      </c>
      <c r="D28" s="2">
        <v>15062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Morales Bautista</dc:creator>
  <cp:lastModifiedBy>Luis Miguel Morales Bautista</cp:lastModifiedBy>
  <dcterms:created xsi:type="dcterms:W3CDTF">2024-01-09T15:56:02Z</dcterms:created>
  <dcterms:modified xsi:type="dcterms:W3CDTF">2024-01-09T17:42:36Z</dcterms:modified>
</cp:coreProperties>
</file>