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8_{518CF875-1153-4184-B6CB-18DCB7513F52}" xr6:coauthVersionLast="47" xr6:coauthVersionMax="47" xr10:uidLastSave="{00000000-0000-0000-0000-000000000000}"/>
  <bookViews>
    <workbookView xWindow="-108" yWindow="-108" windowWidth="23256" windowHeight="12456" xr2:uid="{77166E63-A734-4758-8561-EF37F2E0C3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C9" i="1" l="1"/>
  <c r="B9" i="1"/>
  <c r="D9" i="1" l="1"/>
  <c r="F9" i="1" s="1"/>
  <c r="E9" i="1" l="1"/>
  <c r="C10" i="1" s="1"/>
  <c r="B10" i="1"/>
  <c r="D10" i="1" l="1"/>
  <c r="F10" i="1" s="1"/>
  <c r="E10" i="1" l="1"/>
  <c r="C11" i="1" l="1"/>
  <c r="B11" i="1"/>
  <c r="D11" i="1" l="1"/>
  <c r="F11" i="1" s="1"/>
  <c r="E11" i="1" l="1"/>
  <c r="B12" i="1" l="1"/>
  <c r="C12" i="1"/>
  <c r="D12" i="1" l="1"/>
  <c r="F12" i="1" s="1"/>
  <c r="E12" i="1" l="1"/>
  <c r="C13" i="1"/>
  <c r="B13" i="1"/>
  <c r="D13" i="1" l="1"/>
  <c r="F13" i="1" s="1"/>
  <c r="E13" i="1" l="1"/>
  <c r="B14" i="1" l="1"/>
  <c r="C14" i="1"/>
  <c r="D14" i="1" l="1"/>
  <c r="F14" i="1" s="1"/>
  <c r="E14" i="1" l="1"/>
  <c r="C15" i="1" l="1"/>
  <c r="B15" i="1"/>
  <c r="D15" i="1" l="1"/>
  <c r="F15" i="1" s="1"/>
  <c r="E15" i="1" l="1"/>
  <c r="B16" i="1" l="1"/>
  <c r="C16" i="1"/>
  <c r="D16" i="1" l="1"/>
  <c r="F16" i="1" s="1"/>
  <c r="E16" i="1" l="1"/>
  <c r="C17" i="1" l="1"/>
  <c r="B17" i="1"/>
  <c r="D17" i="1" l="1"/>
  <c r="F17" i="1" s="1"/>
  <c r="E17" i="1" l="1"/>
  <c r="B18" i="1" l="1"/>
  <c r="C18" i="1"/>
  <c r="D18" i="1" l="1"/>
  <c r="F18" i="1" s="1"/>
  <c r="E18" i="1" l="1"/>
  <c r="C19" i="1" l="1"/>
  <c r="B19" i="1"/>
  <c r="D19" i="1" l="1"/>
  <c r="F19" i="1" s="1"/>
  <c r="E19" i="1" l="1"/>
</calcChain>
</file>

<file path=xl/sharedStrings.xml><?xml version="1.0" encoding="utf-8"?>
<sst xmlns="http://schemas.openxmlformats.org/spreadsheetml/2006/main" count="11" uniqueCount="11">
  <si>
    <t xml:space="preserve">Funcion </t>
  </si>
  <si>
    <t>Intervalo</t>
  </si>
  <si>
    <t>f(x) = 5x^3 + 2x -1</t>
  </si>
  <si>
    <t>[0 , 1 ]</t>
  </si>
  <si>
    <t>METODO FALSA POSICION</t>
  </si>
  <si>
    <t>i</t>
  </si>
  <si>
    <t>xi</t>
  </si>
  <si>
    <t>xs</t>
  </si>
  <si>
    <t>xa</t>
  </si>
  <si>
    <t>f(xi)*f(xa)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</si>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</sst>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109A-A4E2-4744-8775-7D66C182816B}">
  <dimension ref="A1:F19"/>
  <sheetViews>
    <sheetView tabSelected="1" workbookViewId="0">
      <selection activeCell="J10" sqref="J10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2" t="s">
        <v>3</v>
      </c>
    </row>
    <row r="5" spans="1:6" x14ac:dyDescent="0.3">
      <c r="A5" s="3" t="s">
        <v>4</v>
      </c>
      <c r="B5" s="3"/>
      <c r="C5" s="3"/>
      <c r="D5" s="3"/>
      <c r="E5" s="3"/>
      <c r="F5" s="3"/>
    </row>
    <row r="7" spans="1:6" x14ac:dyDescent="0.3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</row>
    <row r="8" spans="1:6" x14ac:dyDescent="0.3">
      <c r="A8" s="2">
        <v>1</v>
      </c>
      <c r="B8" s="2">
        <v>0</v>
      </c>
      <c r="C8" s="2">
        <v>1</v>
      </c>
      <c r="D8" s="2">
        <f>(    (B8*  (5*C8^3+2*C8-1)  )    -     (C8*  (5*B8^3+2*B8-1)   ) )       / ( (5*C8^3+2*C8-1)  -  (5*B8^3+2*B8-1) )</f>
        <v>0.14285714285714285</v>
      </c>
      <c r="E8" s="2">
        <f>(5*B8^3+2*B8-1)*(5*D8^3+2*D8-1)</f>
        <v>0.69970845481049571</v>
      </c>
      <c r="F8" s="2"/>
    </row>
    <row r="9" spans="1:6" x14ac:dyDescent="0.3">
      <c r="A9" s="2">
        <v>2</v>
      </c>
      <c r="B9" s="2">
        <f>IF(E8&gt;0,D8,B8)</f>
        <v>0.14285714285714285</v>
      </c>
      <c r="C9" s="2">
        <f>IF(E8&gt;0,C8,D8)</f>
        <v>1</v>
      </c>
      <c r="D9" s="2">
        <f>(    (B9*  (5*C9^3+2*C9-1)  )    -     (C9*  (5*B9^3+2*B9-1)   ) )       / ( (5*C9^3+2*C9-1)  -  (5*B9^3+2*B9-1) )</f>
        <v>0.23237597911227154</v>
      </c>
      <c r="E9" s="2">
        <f>(5*B9^3+2*B9-1)*(5*D9^3+2*D9-1)</f>
        <v>0.33061795387508686</v>
      </c>
      <c r="F9" s="2">
        <f>ABS((D9-D8)/D9)*100</f>
        <v>38.523274478330663</v>
      </c>
    </row>
    <row r="10" spans="1:6" x14ac:dyDescent="0.3">
      <c r="A10" s="2">
        <v>3</v>
      </c>
      <c r="B10" s="2">
        <f>IF(E9&gt;0,D9,B9)</f>
        <v>0.23237597911227154</v>
      </c>
      <c r="C10" s="2">
        <f>IF(E9&gt;0,C9,D9)</f>
        <v>1</v>
      </c>
      <c r="D10" s="2">
        <f t="shared" ref="D10:D19" si="0">(    (B10*  (5*C10^3+2*C10-1)  )    -     (C10*  (5*B10^3+2*B10-1)   ) )       / ( (5*C10^3+2*C10-1)  -  (5*B10^3+2*B10-1) )</f>
        <v>0.28841431912831089</v>
      </c>
      <c r="E10" s="2">
        <f>(5*B10^3+2*B10-1)*(5*D10^3+2*D10-1)</f>
        <v>0.14327193026143145</v>
      </c>
      <c r="F10" s="2">
        <f>ABS((D10-D9)/D10)*100</f>
        <v>19.429805075353695</v>
      </c>
    </row>
    <row r="11" spans="1:6" x14ac:dyDescent="0.3">
      <c r="A11" s="2">
        <v>4</v>
      </c>
      <c r="B11" s="2">
        <f t="shared" ref="B11:B19" si="1">IF(E10&gt;0,D10,B10)</f>
        <v>0.28841431912831089</v>
      </c>
      <c r="C11" s="2">
        <f t="shared" ref="C11:C19" si="2">IF(E10&gt;0,C10,D10)</f>
        <v>1</v>
      </c>
      <c r="D11" s="2">
        <f t="shared" si="0"/>
        <v>0.32264510150210862</v>
      </c>
      <c r="E11" s="2">
        <f t="shared" ref="E11:E19" si="3">(5*B11^3+2*B11-1)*(5*D11^3+2*D11-1)</f>
        <v>5.6632595282108449E-2</v>
      </c>
      <c r="F11" s="2">
        <f t="shared" ref="F11:F19" si="4">ABS((D11-D10)/D11)*100</f>
        <v>10.609422617740879</v>
      </c>
    </row>
    <row r="12" spans="1:6" x14ac:dyDescent="0.3">
      <c r="A12" s="2">
        <v>5</v>
      </c>
      <c r="B12" s="2">
        <f t="shared" si="1"/>
        <v>0.32264510150210862</v>
      </c>
      <c r="C12" s="2">
        <f t="shared" si="2"/>
        <v>1</v>
      </c>
      <c r="D12" s="2">
        <f t="shared" si="0"/>
        <v>0.34309385037931817</v>
      </c>
      <c r="E12" s="2">
        <f t="shared" si="3"/>
        <v>2.0895928777001617E-2</v>
      </c>
      <c r="F12" s="2">
        <f t="shared" si="4"/>
        <v>5.9601035852440338</v>
      </c>
    </row>
    <row r="13" spans="1:6" x14ac:dyDescent="0.3">
      <c r="A13" s="2">
        <v>6</v>
      </c>
      <c r="B13" s="2">
        <f t="shared" si="1"/>
        <v>0.34309385037931817</v>
      </c>
      <c r="C13" s="2">
        <f t="shared" si="2"/>
        <v>1</v>
      </c>
      <c r="D13" s="2">
        <f t="shared" si="0"/>
        <v>0.35511858839985144</v>
      </c>
      <c r="E13" s="2">
        <f t="shared" si="3"/>
        <v>7.3665564113705962E-3</v>
      </c>
      <c r="F13" s="2">
        <f t="shared" si="4"/>
        <v>3.3861190073761587</v>
      </c>
    </row>
    <row r="14" spans="1:6" x14ac:dyDescent="0.3">
      <c r="A14" s="2">
        <v>7</v>
      </c>
      <c r="B14" s="2">
        <f t="shared" si="1"/>
        <v>0.35511858839985144</v>
      </c>
      <c r="C14" s="2">
        <f t="shared" si="2"/>
        <v>1</v>
      </c>
      <c r="D14" s="2">
        <f t="shared" si="0"/>
        <v>0.36211871850116711</v>
      </c>
      <c r="E14" s="2">
        <f t="shared" si="3"/>
        <v>2.5244326762464088E-3</v>
      </c>
      <c r="F14" s="2">
        <f t="shared" si="4"/>
        <v>1.9331036325019775</v>
      </c>
    </row>
    <row r="15" spans="1:6" x14ac:dyDescent="0.3">
      <c r="A15" s="2">
        <v>8</v>
      </c>
      <c r="B15" s="2">
        <f t="shared" si="1"/>
        <v>0.36211871850116711</v>
      </c>
      <c r="C15" s="2">
        <f t="shared" si="2"/>
        <v>1</v>
      </c>
      <c r="D15" s="2">
        <f t="shared" si="0"/>
        <v>0.3661688453077972</v>
      </c>
      <c r="E15" s="2">
        <f t="shared" si="3"/>
        <v>8.5050035926720129E-4</v>
      </c>
      <c r="F15" s="2">
        <f t="shared" si="4"/>
        <v>1.1060817594204648</v>
      </c>
    </row>
    <row r="16" spans="1:6" x14ac:dyDescent="0.3">
      <c r="A16" s="2">
        <v>9</v>
      </c>
      <c r="B16" s="2">
        <f t="shared" si="1"/>
        <v>0.3661688453077972</v>
      </c>
      <c r="C16" s="2">
        <f t="shared" si="2"/>
        <v>1</v>
      </c>
      <c r="D16" s="2">
        <f t="shared" si="0"/>
        <v>0.36850363526641278</v>
      </c>
      <c r="E16" s="2">
        <f t="shared" si="3"/>
        <v>2.8368369640121362E-4</v>
      </c>
      <c r="F16" s="2">
        <f t="shared" si="4"/>
        <v>0.63358668278200936</v>
      </c>
    </row>
    <row r="17" spans="1:6" x14ac:dyDescent="0.3">
      <c r="A17" s="2">
        <v>10</v>
      </c>
      <c r="B17" s="2">
        <f t="shared" si="1"/>
        <v>0.36850363526641278</v>
      </c>
      <c r="C17" s="2">
        <f t="shared" si="2"/>
        <v>1</v>
      </c>
      <c r="D17" s="2">
        <f t="shared" si="0"/>
        <v>0.36984671291113047</v>
      </c>
      <c r="E17" s="2">
        <f t="shared" si="3"/>
        <v>9.4072092511114305E-5</v>
      </c>
      <c r="F17" s="2">
        <f t="shared" si="4"/>
        <v>0.36314440492010502</v>
      </c>
    </row>
    <row r="18" spans="1:6" x14ac:dyDescent="0.3">
      <c r="A18" s="2">
        <v>11</v>
      </c>
      <c r="B18" s="2">
        <f t="shared" si="1"/>
        <v>0.36984671291113047</v>
      </c>
      <c r="C18" s="2">
        <f t="shared" si="2"/>
        <v>1</v>
      </c>
      <c r="D18" s="2">
        <f t="shared" si="0"/>
        <v>0.37061835775856744</v>
      </c>
      <c r="E18" s="2">
        <f t="shared" si="3"/>
        <v>3.1090054815444923E-5</v>
      </c>
      <c r="F18" s="2">
        <f t="shared" si="4"/>
        <v>0.20820470202926206</v>
      </c>
    </row>
    <row r="19" spans="1:6" x14ac:dyDescent="0.3">
      <c r="A19" s="2">
        <v>12</v>
      </c>
      <c r="B19" s="2">
        <f t="shared" si="1"/>
        <v>0.37061835775856744</v>
      </c>
      <c r="C19" s="2">
        <f t="shared" si="2"/>
        <v>1</v>
      </c>
      <c r="D19" s="2">
        <f t="shared" si="0"/>
        <v>0.37106137829873947</v>
      </c>
      <c r="E19" s="2">
        <f t="shared" si="3"/>
        <v>1.0255038101278872E-5</v>
      </c>
      <c r="F19" s="2">
        <f t="shared" si="4"/>
        <v>0.11939279215832616</v>
      </c>
    </row>
  </sheetData>
  <mergeCells count="1"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Morales Bautista</dc:creator>
  <cp:lastModifiedBy>Luis Miguel Morales Bautista</cp:lastModifiedBy>
  <dcterms:created xsi:type="dcterms:W3CDTF">2024-01-29T05:21:37Z</dcterms:created>
  <dcterms:modified xsi:type="dcterms:W3CDTF">2024-01-29T05:23:20Z</dcterms:modified>
</cp:coreProperties>
</file>