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qwert\Downloads\"/>
    </mc:Choice>
  </mc:AlternateContent>
  <xr:revisionPtr revIDLastSave="0" documentId="8_{38E36172-35D4-46A6-BA39-6634118A34D7}" xr6:coauthVersionLast="47" xr6:coauthVersionMax="47" xr10:uidLastSave="{00000000-0000-0000-0000-000000000000}"/>
  <bookViews>
    <workbookView xWindow="-108" yWindow="-108" windowWidth="23256" windowHeight="12456" activeTab="1" xr2:uid="{00000000-000D-0000-FFFF-FFFF00000000}"/>
  </bookViews>
  <sheets>
    <sheet name="Sheet1" sheetId="2" r:id="rId1"/>
    <sheet name="Sheet2" sheetId="3" r:id="rId2"/>
    <sheet name="bike_buyers" sheetId="1" r:id="rId3"/>
  </sheets>
  <definedNames>
    <definedName name="_xlnm._FilterDatabase" localSheetId="2" hidden="1">bike_buyers!$A$1:$N$1001</definedName>
    <definedName name="Slicer_Education">#N/A</definedName>
    <definedName name="Slicer_marriedarital_singletatusingle">#N/A</definedName>
    <definedName name="Slicer_Region">#N/A</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<sst xmlns="http://schemas.openxmlformats.org/spreadsheetml/2006/main" count="8053" uniqueCount="47">
  <si>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</si>
  <si>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</si>
  <si>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</si>
  <si>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</si>
  <si>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</si>
  <si>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</si>
  <si>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</si>
  <si>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</si>
  <si>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</si>
  <si>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</si>
  <si>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</si>
  <si>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</si>
  <si>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</si>
  <si>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</si>
  <si>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</si>
  <si>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</si>
  <si>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</si>
  <si>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</si>
  <si>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</si>
  <si>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</si>
  <si>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</si>
  <si>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</si>
  <si>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</si>
  <si>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</si>
  <si>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</si>
  <si>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</si>
  <si>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</si>
  <si>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</si>
  <si>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</si>
  <si>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</si>
  <si>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</si>
  <si>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</si>
  <si>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</si>
  <si>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</si>
  <si>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</si>
  <si>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</si>
  <si>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</si>
  <si>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</si>
  <si>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</si>
  <si>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</si>
  <si>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</si>
  <si>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10 miles +</t>
  </si>
  <si>
    <t>Adolescent</t>
  </si>
  <si>
    <t>Middle Age</t>
  </si>
  <si>
    <t>Old</t>
  </si>
  <si>
    <t>Marital status</t>
  </si>
  <si>
    <t>Bike Sales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</si>
</sst>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48"/>
      <color theme="0"/>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0" fontId="18" fillId="0" borderId="0" xfId="0" applyFont="1"/>
    <xf numFmtId="164" fontId="0" fillId="0" borderId="0" xfId="42" applyNumberFormat="1" applyFon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0" fillId="0" borderId="0" xfId="0" applyNumberFormat="1"/>
    <xf numFmtId="0" fontId="20" fillId="33" borderId="0" xfId="0" applyFont="1" applyFill="1" applyAlignment="1">
      <alignment horizontal="center" vertical="center"/>
    </xf>
    <xf numFmtId="0" fontId="21"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Sheet1!$B$3:$B$4</c:f>
              <c:strCache>
                <c:ptCount val="1"/>
                <c:pt idx="0">
                  <c:v>No</c:v>
                </c:pt>
              </c:strCache>
            </c:strRef>
          </c:tx>
          <c:spPr>
            <a:solidFill>
              <a:schemeClr val="accent1"/>
            </a:solidFill>
            <a:ln>
              <a:noFill/>
            </a:ln>
            <a:effectLst/>
            <a:sp3d/>
          </c:spPr>
          <c:invertIfNegative val="0"/>
          <c:cat>
            <c:strRef>
              <c:f>Sheet1!$A$5:$A$7</c:f>
              <c:strCache>
                <c:ptCount val="2"/>
                <c:pt idx="0">
                  <c:v>female</c:v>
                </c:pt>
                <c:pt idx="1">
                  <c:v>male</c:v>
                </c:pt>
              </c:strCache>
            </c:strRef>
          </c:cat>
          <c:val>
            <c:numRef>
              <c:f>Sheet1!$B$5:$B$7</c:f>
              <c:numCache>
                <c:formatCode>General</c:formatCode>
                <c:ptCount val="2"/>
                <c:pt idx="0">
                  <c:v>70588.23529411765</c:v>
                </c:pt>
                <c:pt idx="1">
                  <c:v>97500</c:v>
                </c:pt>
              </c:numCache>
            </c:numRef>
          </c:val>
          <c:extLst>
            <c:ext xmlns:c16="http://schemas.microsoft.com/office/drawing/2014/chart" uri="{C3380CC4-5D6E-409C-BE32-E72D297353CC}">
              <c16:uniqueId val="{00000000-91BF-401B-B671-0D555B4C728E}"/>
            </c:ext>
          </c:extLst>
        </c:ser>
        <c:ser>
          <c:idx val="1"/>
          <c:order val="1"/>
          <c:tx>
            <c:strRef>
              <c:f>Sheet1!$C$3:$C$4</c:f>
              <c:strCache>
                <c:ptCount val="1"/>
                <c:pt idx="0">
                  <c:v>Yes</c:v>
                </c:pt>
              </c:strCache>
            </c:strRef>
          </c:tx>
          <c:spPr>
            <a:solidFill>
              <a:schemeClr val="accent2"/>
            </a:solidFill>
            <a:ln>
              <a:noFill/>
            </a:ln>
            <a:effectLst/>
            <a:sp3d/>
          </c:spPr>
          <c:invertIfNegative val="0"/>
          <c:cat>
            <c:strRef>
              <c:f>Sheet1!$A$5:$A$7</c:f>
              <c:strCache>
                <c:ptCount val="2"/>
                <c:pt idx="0">
                  <c:v>female</c:v>
                </c:pt>
                <c:pt idx="1">
                  <c:v>male</c:v>
                </c:pt>
              </c:strCache>
            </c:strRef>
          </c:cat>
          <c:val>
            <c:numRef>
              <c:f>Sheet1!$C$5:$C$7</c:f>
              <c:numCache>
                <c:formatCode>General</c:formatCode>
                <c:ptCount val="2"/>
                <c:pt idx="0">
                  <c:v>64705.882352941175</c:v>
                </c:pt>
                <c:pt idx="1">
                  <c:v>78750</c:v>
                </c:pt>
              </c:numCache>
            </c:numRef>
          </c:val>
          <c:extLst>
            <c:ext xmlns:c16="http://schemas.microsoft.com/office/drawing/2014/chart" uri="{C3380CC4-5D6E-409C-BE32-E72D297353CC}">
              <c16:uniqueId val="{00000000-0925-41D0-922E-5143C0BB4B39}"/>
            </c:ext>
          </c:extLst>
        </c:ser>
        <c:dLbls>
          <c:showLegendKey val="0"/>
          <c:showVal val="0"/>
          <c:showCatName val="0"/>
          <c:showSerName val="0"/>
          <c:showPercent val="0"/>
          <c:showBubbleSize val="0"/>
        </c:dLbls>
        <c:gapWidth val="150"/>
        <c:shape val="box"/>
        <c:axId val="970585312"/>
        <c:axId val="970557040"/>
        <c:axId val="0"/>
      </c:bar3DChart>
      <c:catAx>
        <c:axId val="97058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557040"/>
        <c:crosses val="autoZero"/>
        <c:auto val="1"/>
        <c:lblAlgn val="ctr"/>
        <c:lblOffset val="100"/>
        <c:noMultiLvlLbl val="0"/>
      </c:catAx>
      <c:valAx>
        <c:axId val="9705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585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pivotFmt>
    </c:pivotFmts>
    <c:plotArea>
      <c:layout>
        <c:manualLayout>
          <c:layoutTarget val="inner"/>
          <c:xMode val="edge"/>
          <c:yMode val="edge"/>
          <c:x val="0.14289605308770367"/>
          <c:y val="0.14896241867691212"/>
          <c:w val="0.67235551923934034"/>
          <c:h val="0.61823316306922083"/>
        </c:manualLayout>
      </c:layout>
      <c:lineChart>
        <c:grouping val="standard"/>
        <c:varyColors val="0"/>
        <c:ser>
          <c:idx val="0"/>
          <c:order val="0"/>
          <c:tx>
            <c:strRef>
              <c:f>Sheet1!$B$29:$B$30</c:f>
              <c:strCache>
                <c:ptCount val="1"/>
                <c:pt idx="0">
                  <c:v>No</c:v>
                </c:pt>
              </c:strCache>
            </c:strRef>
          </c:tx>
          <c:spPr>
            <a:ln w="28575" cap="rnd">
              <a:solidFill>
                <a:schemeClr val="accent1"/>
              </a:solidFill>
              <a:round/>
            </a:ln>
            <a:effectLst/>
          </c:spPr>
          <c:marker>
            <c:symbol val="none"/>
          </c:marker>
          <c:cat>
            <c:strRef>
              <c:f>Sheet1!$A$31:$A$36</c:f>
              <c:strCache>
                <c:ptCount val="5"/>
                <c:pt idx="0">
                  <c:v>0-1 Miles</c:v>
                </c:pt>
                <c:pt idx="1">
                  <c:v>1-2 Miles</c:v>
                </c:pt>
                <c:pt idx="2">
                  <c:v>2-5 Miles</c:v>
                </c:pt>
                <c:pt idx="3">
                  <c:v>5-10 Miles</c:v>
                </c:pt>
                <c:pt idx="4">
                  <c:v>10 miles +</c:v>
                </c:pt>
              </c:strCache>
            </c:strRef>
          </c:cat>
          <c:val>
            <c:numRef>
              <c:f>Sheet1!$B$31:$B$36</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CB2F-460C-84A9-AE25130DFF91}"/>
            </c:ext>
          </c:extLst>
        </c:ser>
        <c:ser>
          <c:idx val="1"/>
          <c:order val="1"/>
          <c:tx>
            <c:strRef>
              <c:f>Sheet1!$C$29:$C$30</c:f>
              <c:strCache>
                <c:ptCount val="1"/>
                <c:pt idx="0">
                  <c:v>Yes</c:v>
                </c:pt>
              </c:strCache>
            </c:strRef>
          </c:tx>
          <c:spPr>
            <a:ln w="28575" cap="rnd">
              <a:solidFill>
                <a:schemeClr val="accent2"/>
              </a:solidFill>
              <a:round/>
            </a:ln>
            <a:effectLst/>
          </c:spPr>
          <c:marker>
            <c:symbol val="none"/>
          </c:marker>
          <c:cat>
            <c:strRef>
              <c:f>Sheet1!$A$31:$A$36</c:f>
              <c:strCache>
                <c:ptCount val="5"/>
                <c:pt idx="0">
                  <c:v>0-1 Miles</c:v>
                </c:pt>
                <c:pt idx="1">
                  <c:v>1-2 Miles</c:v>
                </c:pt>
                <c:pt idx="2">
                  <c:v>2-5 Miles</c:v>
                </c:pt>
                <c:pt idx="3">
                  <c:v>5-10 Miles</c:v>
                </c:pt>
                <c:pt idx="4">
                  <c:v>10 miles +</c:v>
                </c:pt>
              </c:strCache>
            </c:strRef>
          </c:cat>
          <c:val>
            <c:numRef>
              <c:f>Sheet1!$C$31:$C$36</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0-3E9C-403D-BCE5-FD8D0D63B703}"/>
            </c:ext>
          </c:extLst>
        </c:ser>
        <c:dLbls>
          <c:showLegendKey val="0"/>
          <c:showVal val="0"/>
          <c:showCatName val="0"/>
          <c:showSerName val="0"/>
          <c:showPercent val="0"/>
          <c:showBubbleSize val="0"/>
        </c:dLbls>
        <c:smooth val="0"/>
        <c:axId val="682118320"/>
        <c:axId val="682122640"/>
      </c:lineChart>
      <c:catAx>
        <c:axId val="68211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122640"/>
        <c:crosses val="autoZero"/>
        <c:auto val="1"/>
        <c:lblAlgn val="ctr"/>
        <c:lblOffset val="100"/>
        <c:noMultiLvlLbl val="0"/>
      </c:catAx>
      <c:valAx>
        <c:axId val="682122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11832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Sheet1!$B$55:$B$56</c:f>
              <c:strCache>
                <c:ptCount val="1"/>
                <c:pt idx="0">
                  <c:v>No</c:v>
                </c:pt>
              </c:strCache>
            </c:strRef>
          </c:tx>
          <c:spPr>
            <a:ln w="28575" cap="rnd">
              <a:solidFill>
                <a:schemeClr val="accent1"/>
              </a:solidFill>
              <a:round/>
            </a:ln>
            <a:effectLst/>
          </c:spPr>
          <c:marker>
            <c:symbol val="none"/>
          </c:marker>
          <c:cat>
            <c:strRef>
              <c:f>Sheet1!$A$57:$A$60</c:f>
              <c:strCache>
                <c:ptCount val="3"/>
                <c:pt idx="0">
                  <c:v>Adolescent</c:v>
                </c:pt>
                <c:pt idx="1">
                  <c:v>Middle Age</c:v>
                </c:pt>
                <c:pt idx="2">
                  <c:v>Old</c:v>
                </c:pt>
              </c:strCache>
            </c:strRef>
          </c:cat>
          <c:val>
            <c:numRef>
              <c:f>Sheet1!$B$57:$B$60</c:f>
              <c:numCache>
                <c:formatCode>General</c:formatCode>
                <c:ptCount val="3"/>
                <c:pt idx="0">
                  <c:v>2</c:v>
                </c:pt>
                <c:pt idx="1">
                  <c:v>13</c:v>
                </c:pt>
                <c:pt idx="2">
                  <c:v>6</c:v>
                </c:pt>
              </c:numCache>
            </c:numRef>
          </c:val>
          <c:smooth val="0"/>
          <c:extLst>
            <c:ext xmlns:c16="http://schemas.microsoft.com/office/drawing/2014/chart" uri="{C3380CC4-5D6E-409C-BE32-E72D297353CC}">
              <c16:uniqueId val="{00000000-967A-472C-A3F1-D4031688C93D}"/>
            </c:ext>
          </c:extLst>
        </c:ser>
        <c:ser>
          <c:idx val="1"/>
          <c:order val="1"/>
          <c:tx>
            <c:strRef>
              <c:f>Sheet1!$C$55:$C$56</c:f>
              <c:strCache>
                <c:ptCount val="1"/>
                <c:pt idx="0">
                  <c:v>Yes</c:v>
                </c:pt>
              </c:strCache>
            </c:strRef>
          </c:tx>
          <c:spPr>
            <a:ln w="28575" cap="rnd">
              <a:solidFill>
                <a:schemeClr val="accent2"/>
              </a:solidFill>
              <a:round/>
            </a:ln>
            <a:effectLst/>
          </c:spPr>
          <c:marker>
            <c:symbol val="none"/>
          </c:marker>
          <c:cat>
            <c:strRef>
              <c:f>Sheet1!$A$57:$A$60</c:f>
              <c:strCache>
                <c:ptCount val="3"/>
                <c:pt idx="0">
                  <c:v>Adolescent</c:v>
                </c:pt>
                <c:pt idx="1">
                  <c:v>Middle Age</c:v>
                </c:pt>
                <c:pt idx="2">
                  <c:v>Old</c:v>
                </c:pt>
              </c:strCache>
            </c:strRef>
          </c:cat>
          <c:val>
            <c:numRef>
              <c:f>Sheet1!$C$57:$C$60</c:f>
              <c:numCache>
                <c:formatCode>General</c:formatCode>
                <c:ptCount val="3"/>
                <c:pt idx="0">
                  <c:v>3</c:v>
                </c:pt>
                <c:pt idx="1">
                  <c:v>18</c:v>
                </c:pt>
                <c:pt idx="2">
                  <c:v>4</c:v>
                </c:pt>
              </c:numCache>
            </c:numRef>
          </c:val>
          <c:smooth val="0"/>
          <c:extLst>
            <c:ext xmlns:c16="http://schemas.microsoft.com/office/drawing/2014/chart" uri="{C3380CC4-5D6E-409C-BE32-E72D297353CC}">
              <c16:uniqueId val="{00000000-A57A-436C-96D3-BE8506240FC9}"/>
            </c:ext>
          </c:extLst>
        </c:ser>
        <c:dLbls>
          <c:showLegendKey val="0"/>
          <c:showVal val="0"/>
          <c:showCatName val="0"/>
          <c:showSerName val="0"/>
          <c:showPercent val="0"/>
          <c:showBubbleSize val="0"/>
        </c:dLbls>
        <c:smooth val="0"/>
        <c:axId val="2100991712"/>
        <c:axId val="2100993152"/>
      </c:lineChart>
      <c:catAx>
        <c:axId val="210099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993152"/>
        <c:crosses val="autoZero"/>
        <c:auto val="1"/>
        <c:lblAlgn val="ctr"/>
        <c:lblOffset val="100"/>
        <c:noMultiLvlLbl val="0"/>
      </c:catAx>
      <c:valAx>
        <c:axId val="210099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99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37124546728558"/>
          <c:y val="0.22257909036150822"/>
          <c:w val="0.51254606499833599"/>
          <c:h val="0.46826480889207273"/>
        </c:manualLayout>
      </c:layout>
      <c:bar3DChart>
        <c:barDir val="col"/>
        <c:grouping val="clustered"/>
        <c:varyColors val="0"/>
        <c:ser>
          <c:idx val="0"/>
          <c:order val="0"/>
          <c:tx>
            <c:strRef>
              <c:f>Sheet1!$B$3:$B$4</c:f>
              <c:strCache>
                <c:ptCount val="1"/>
                <c:pt idx="0">
                  <c:v>No</c:v>
                </c:pt>
              </c:strCache>
            </c:strRef>
          </c:tx>
          <c:spPr>
            <a:solidFill>
              <a:schemeClr val="accent1"/>
            </a:solidFill>
            <a:ln>
              <a:noFill/>
            </a:ln>
            <a:effectLst/>
            <a:sp3d/>
          </c:spPr>
          <c:invertIfNegative val="0"/>
          <c:cat>
            <c:strRef>
              <c:f>Sheet1!$A$5:$A$7</c:f>
              <c:strCache>
                <c:ptCount val="2"/>
                <c:pt idx="0">
                  <c:v>female</c:v>
                </c:pt>
                <c:pt idx="1">
                  <c:v>male</c:v>
                </c:pt>
              </c:strCache>
            </c:strRef>
          </c:cat>
          <c:val>
            <c:numRef>
              <c:f>Sheet1!$B$5:$B$7</c:f>
              <c:numCache>
                <c:formatCode>General</c:formatCode>
                <c:ptCount val="2"/>
                <c:pt idx="0">
                  <c:v>70588.23529411765</c:v>
                </c:pt>
                <c:pt idx="1">
                  <c:v>97500</c:v>
                </c:pt>
              </c:numCache>
            </c:numRef>
          </c:val>
          <c:extLst>
            <c:ext xmlns:c16="http://schemas.microsoft.com/office/drawing/2014/chart" uri="{C3380CC4-5D6E-409C-BE32-E72D297353CC}">
              <c16:uniqueId val="{00000000-2DA9-44B4-8B65-482F1BD9167E}"/>
            </c:ext>
          </c:extLst>
        </c:ser>
        <c:ser>
          <c:idx val="1"/>
          <c:order val="1"/>
          <c:tx>
            <c:strRef>
              <c:f>Sheet1!$C$3:$C$4</c:f>
              <c:strCache>
                <c:ptCount val="1"/>
                <c:pt idx="0">
                  <c:v>Yes</c:v>
                </c:pt>
              </c:strCache>
            </c:strRef>
          </c:tx>
          <c:spPr>
            <a:solidFill>
              <a:schemeClr val="accent2"/>
            </a:solidFill>
            <a:ln>
              <a:noFill/>
            </a:ln>
            <a:effectLst/>
            <a:sp3d/>
          </c:spPr>
          <c:invertIfNegative val="0"/>
          <c:cat>
            <c:strRef>
              <c:f>Sheet1!$A$5:$A$7</c:f>
              <c:strCache>
                <c:ptCount val="2"/>
                <c:pt idx="0">
                  <c:v>female</c:v>
                </c:pt>
                <c:pt idx="1">
                  <c:v>male</c:v>
                </c:pt>
              </c:strCache>
            </c:strRef>
          </c:cat>
          <c:val>
            <c:numRef>
              <c:f>Sheet1!$C$5:$C$7</c:f>
              <c:numCache>
                <c:formatCode>General</c:formatCode>
                <c:ptCount val="2"/>
                <c:pt idx="0">
                  <c:v>64705.882352941175</c:v>
                </c:pt>
                <c:pt idx="1">
                  <c:v>78750</c:v>
                </c:pt>
              </c:numCache>
            </c:numRef>
          </c:val>
          <c:extLst>
            <c:ext xmlns:c16="http://schemas.microsoft.com/office/drawing/2014/chart" uri="{C3380CC4-5D6E-409C-BE32-E72D297353CC}">
              <c16:uniqueId val="{00000001-C15D-4EB7-B395-59937479AC7A}"/>
            </c:ext>
          </c:extLst>
        </c:ser>
        <c:dLbls>
          <c:showLegendKey val="0"/>
          <c:showVal val="0"/>
          <c:showCatName val="0"/>
          <c:showSerName val="0"/>
          <c:showPercent val="0"/>
          <c:showBubbleSize val="0"/>
        </c:dLbls>
        <c:gapWidth val="150"/>
        <c:shape val="box"/>
        <c:axId val="970585312"/>
        <c:axId val="970557040"/>
        <c:axId val="0"/>
      </c:bar3DChart>
      <c:catAx>
        <c:axId val="97058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557040"/>
        <c:crosses val="autoZero"/>
        <c:auto val="1"/>
        <c:lblAlgn val="ctr"/>
        <c:lblOffset val="100"/>
        <c:noMultiLvlLbl val="0"/>
      </c:catAx>
      <c:valAx>
        <c:axId val="9705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585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36590749896379"/>
          <c:y val="0.2835380154237398"/>
          <c:w val="0.67235551923934034"/>
          <c:h val="0.61823316306922083"/>
        </c:manualLayout>
      </c:layout>
      <c:lineChart>
        <c:grouping val="standard"/>
        <c:varyColors val="0"/>
        <c:ser>
          <c:idx val="0"/>
          <c:order val="0"/>
          <c:tx>
            <c:strRef>
              <c:f>Sheet1!$B$29:$B$30</c:f>
              <c:strCache>
                <c:ptCount val="1"/>
                <c:pt idx="0">
                  <c:v>No</c:v>
                </c:pt>
              </c:strCache>
            </c:strRef>
          </c:tx>
          <c:spPr>
            <a:ln w="28575" cap="rnd">
              <a:solidFill>
                <a:schemeClr val="accent1"/>
              </a:solidFill>
              <a:round/>
            </a:ln>
            <a:effectLst/>
          </c:spPr>
          <c:marker>
            <c:symbol val="none"/>
          </c:marker>
          <c:cat>
            <c:strRef>
              <c:f>Sheet1!$A$31:$A$36</c:f>
              <c:strCache>
                <c:ptCount val="5"/>
                <c:pt idx="0">
                  <c:v>0-1 Miles</c:v>
                </c:pt>
                <c:pt idx="1">
                  <c:v>1-2 Miles</c:v>
                </c:pt>
                <c:pt idx="2">
                  <c:v>2-5 Miles</c:v>
                </c:pt>
                <c:pt idx="3">
                  <c:v>5-10 Miles</c:v>
                </c:pt>
                <c:pt idx="4">
                  <c:v>10 miles +</c:v>
                </c:pt>
              </c:strCache>
            </c:strRef>
          </c:cat>
          <c:val>
            <c:numRef>
              <c:f>Sheet1!$B$31:$B$36</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5B1D-4047-B13F-11EC1C1A12B6}"/>
            </c:ext>
          </c:extLst>
        </c:ser>
        <c:ser>
          <c:idx val="1"/>
          <c:order val="1"/>
          <c:tx>
            <c:strRef>
              <c:f>Sheet1!$C$29:$C$30</c:f>
              <c:strCache>
                <c:ptCount val="1"/>
                <c:pt idx="0">
                  <c:v>Yes</c:v>
                </c:pt>
              </c:strCache>
            </c:strRef>
          </c:tx>
          <c:spPr>
            <a:ln w="28575" cap="rnd">
              <a:solidFill>
                <a:schemeClr val="accent2"/>
              </a:solidFill>
              <a:round/>
            </a:ln>
            <a:effectLst/>
          </c:spPr>
          <c:marker>
            <c:symbol val="none"/>
          </c:marker>
          <c:cat>
            <c:strRef>
              <c:f>Sheet1!$A$31:$A$36</c:f>
              <c:strCache>
                <c:ptCount val="5"/>
                <c:pt idx="0">
                  <c:v>0-1 Miles</c:v>
                </c:pt>
                <c:pt idx="1">
                  <c:v>1-2 Miles</c:v>
                </c:pt>
                <c:pt idx="2">
                  <c:v>2-5 Miles</c:v>
                </c:pt>
                <c:pt idx="3">
                  <c:v>5-10 Miles</c:v>
                </c:pt>
                <c:pt idx="4">
                  <c:v>10 miles +</c:v>
                </c:pt>
              </c:strCache>
            </c:strRef>
          </c:cat>
          <c:val>
            <c:numRef>
              <c:f>Sheet1!$C$31:$C$36</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81D8-461C-9400-CD3E3167FA49}"/>
            </c:ext>
          </c:extLst>
        </c:ser>
        <c:dLbls>
          <c:showLegendKey val="0"/>
          <c:showVal val="0"/>
          <c:showCatName val="0"/>
          <c:showSerName val="0"/>
          <c:showPercent val="0"/>
          <c:showBubbleSize val="0"/>
        </c:dLbls>
        <c:smooth val="0"/>
        <c:axId val="682118320"/>
        <c:axId val="682122640"/>
      </c:lineChart>
      <c:catAx>
        <c:axId val="68211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122640"/>
        <c:crosses val="autoZero"/>
        <c:auto val="1"/>
        <c:lblAlgn val="ctr"/>
        <c:lblOffset val="100"/>
        <c:noMultiLvlLbl val="0"/>
      </c:catAx>
      <c:valAx>
        <c:axId val="682122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11832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2815126378147752"/>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Sheet1!$B$55:$B$56</c:f>
              <c:strCache>
                <c:ptCount val="1"/>
                <c:pt idx="0">
                  <c:v>No</c:v>
                </c:pt>
              </c:strCache>
            </c:strRef>
          </c:tx>
          <c:spPr>
            <a:ln w="28575" cap="rnd">
              <a:solidFill>
                <a:schemeClr val="accent1"/>
              </a:solidFill>
              <a:round/>
            </a:ln>
            <a:effectLst/>
          </c:spPr>
          <c:marker>
            <c:symbol val="none"/>
          </c:marker>
          <c:cat>
            <c:strRef>
              <c:f>Sheet1!$A$57:$A$60</c:f>
              <c:strCache>
                <c:ptCount val="3"/>
                <c:pt idx="0">
                  <c:v>Adolescent</c:v>
                </c:pt>
                <c:pt idx="1">
                  <c:v>Middle Age</c:v>
                </c:pt>
                <c:pt idx="2">
                  <c:v>Old</c:v>
                </c:pt>
              </c:strCache>
            </c:strRef>
          </c:cat>
          <c:val>
            <c:numRef>
              <c:f>Sheet1!$B$57:$B$60</c:f>
              <c:numCache>
                <c:formatCode>General</c:formatCode>
                <c:ptCount val="3"/>
                <c:pt idx="0">
                  <c:v>2</c:v>
                </c:pt>
                <c:pt idx="1">
                  <c:v>13</c:v>
                </c:pt>
                <c:pt idx="2">
                  <c:v>6</c:v>
                </c:pt>
              </c:numCache>
            </c:numRef>
          </c:val>
          <c:smooth val="0"/>
          <c:extLst>
            <c:ext xmlns:c16="http://schemas.microsoft.com/office/drawing/2014/chart" uri="{C3380CC4-5D6E-409C-BE32-E72D297353CC}">
              <c16:uniqueId val="{00000000-E513-4020-8000-06D0238A6733}"/>
            </c:ext>
          </c:extLst>
        </c:ser>
        <c:ser>
          <c:idx val="1"/>
          <c:order val="1"/>
          <c:tx>
            <c:strRef>
              <c:f>Sheet1!$C$55:$C$56</c:f>
              <c:strCache>
                <c:ptCount val="1"/>
                <c:pt idx="0">
                  <c:v>Yes</c:v>
                </c:pt>
              </c:strCache>
            </c:strRef>
          </c:tx>
          <c:spPr>
            <a:ln w="28575" cap="rnd">
              <a:solidFill>
                <a:schemeClr val="accent2"/>
              </a:solidFill>
              <a:round/>
            </a:ln>
            <a:effectLst/>
          </c:spPr>
          <c:marker>
            <c:symbol val="none"/>
          </c:marker>
          <c:cat>
            <c:strRef>
              <c:f>Sheet1!$A$57:$A$60</c:f>
              <c:strCache>
                <c:ptCount val="3"/>
                <c:pt idx="0">
                  <c:v>Adolescent</c:v>
                </c:pt>
                <c:pt idx="1">
                  <c:v>Middle Age</c:v>
                </c:pt>
                <c:pt idx="2">
                  <c:v>Old</c:v>
                </c:pt>
              </c:strCache>
            </c:strRef>
          </c:cat>
          <c:val>
            <c:numRef>
              <c:f>Sheet1!$C$57:$C$60</c:f>
              <c:numCache>
                <c:formatCode>General</c:formatCode>
                <c:ptCount val="3"/>
                <c:pt idx="0">
                  <c:v>3</c:v>
                </c:pt>
                <c:pt idx="1">
                  <c:v>18</c:v>
                </c:pt>
                <c:pt idx="2">
                  <c:v>4</c:v>
                </c:pt>
              </c:numCache>
            </c:numRef>
          </c:val>
          <c:smooth val="0"/>
          <c:extLst>
            <c:ext xmlns:c16="http://schemas.microsoft.com/office/drawing/2014/chart" uri="{C3380CC4-5D6E-409C-BE32-E72D297353CC}">
              <c16:uniqueId val="{00000001-5BD1-4FD2-8F6A-A046C0C7EB86}"/>
            </c:ext>
          </c:extLst>
        </c:ser>
        <c:dLbls>
          <c:showLegendKey val="0"/>
          <c:showVal val="0"/>
          <c:showCatName val="0"/>
          <c:showSerName val="0"/>
          <c:showPercent val="0"/>
          <c:showBubbleSize val="0"/>
        </c:dLbls>
        <c:smooth val="0"/>
        <c:axId val="2100991712"/>
        <c:axId val="2100993152"/>
      </c:lineChart>
      <c:catAx>
        <c:axId val="210099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993152"/>
        <c:crosses val="autoZero"/>
        <c:auto val="1"/>
        <c:lblAlgn val="ctr"/>
        <c:lblOffset val="100"/>
        <c:noMultiLvlLbl val="0"/>
      </c:catAx>
      <c:valAx>
        <c:axId val="210099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99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xdr:colOff>
      <xdr:row>8</xdr:row>
      <xdr:rowOff>38100</xdr:rowOff>
    </xdr:from>
    <xdr:to>
      <xdr:col>7</xdr:col>
      <xdr:colOff>601980</xdr:colOff>
      <xdr:row>27</xdr:row>
      <xdr:rowOff>7620</xdr:rowOff>
    </xdr:to>
    <xdr:graphicFrame macro="">
      <xdr:nvGraphicFramePr>
        <xdr:cNvPr id="2" name="Chart 1">
          <a:extLst>
            <a:ext uri="{FF2B5EF4-FFF2-40B4-BE49-F238E27FC236}">
              <a16:creationId xmlns:a16="http://schemas.microsoft.com/office/drawing/2014/main" id="{CCCE71F3-B563-A581-129A-F0345AFA67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38</xdr:row>
      <xdr:rowOff>38100</xdr:rowOff>
    </xdr:from>
    <xdr:to>
      <xdr:col>5</xdr:col>
      <xdr:colOff>441960</xdr:colOff>
      <xdr:row>51</xdr:row>
      <xdr:rowOff>114299</xdr:rowOff>
    </xdr:to>
    <xdr:graphicFrame macro="">
      <xdr:nvGraphicFramePr>
        <xdr:cNvPr id="4" name="Chart 3">
          <a:extLst>
            <a:ext uri="{FF2B5EF4-FFF2-40B4-BE49-F238E27FC236}">
              <a16:creationId xmlns:a16="http://schemas.microsoft.com/office/drawing/2014/main" id="{FE30DBBC-553F-48FE-9FB2-543A8251D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61</xdr:row>
      <xdr:rowOff>3810</xdr:rowOff>
    </xdr:from>
    <xdr:to>
      <xdr:col>5</xdr:col>
      <xdr:colOff>510540</xdr:colOff>
      <xdr:row>76</xdr:row>
      <xdr:rowOff>3810</xdr:rowOff>
    </xdr:to>
    <xdr:graphicFrame macro="">
      <xdr:nvGraphicFramePr>
        <xdr:cNvPr id="5" name="Chart 4">
          <a:extLst>
            <a:ext uri="{FF2B5EF4-FFF2-40B4-BE49-F238E27FC236}">
              <a16:creationId xmlns:a16="http://schemas.microsoft.com/office/drawing/2014/main" id="{395DA34C-04D9-FD6A-0D47-063826CF1E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10</xdr:row>
      <xdr:rowOff>8021</xdr:rowOff>
    </xdr:from>
    <xdr:to>
      <xdr:col>10</xdr:col>
      <xdr:colOff>8022</xdr:colOff>
      <xdr:row>35</xdr:row>
      <xdr:rowOff>120314</xdr:rowOff>
    </xdr:to>
    <xdr:graphicFrame macro="">
      <xdr:nvGraphicFramePr>
        <xdr:cNvPr id="2" name="Chart 1">
          <a:extLst>
            <a:ext uri="{FF2B5EF4-FFF2-40B4-BE49-F238E27FC236}">
              <a16:creationId xmlns:a16="http://schemas.microsoft.com/office/drawing/2014/main" id="{A9962D1B-54DD-48F0-8353-1D4644253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16043</xdr:colOff>
      <xdr:row>11</xdr:row>
      <xdr:rowOff>80210</xdr:rowOff>
    </xdr:from>
    <xdr:to>
      <xdr:col>19</xdr:col>
      <xdr:colOff>599975</xdr:colOff>
      <xdr:row>35</xdr:row>
      <xdr:rowOff>104272</xdr:rowOff>
    </xdr:to>
    <xdr:graphicFrame macro="">
      <xdr:nvGraphicFramePr>
        <xdr:cNvPr id="3" name="Chart 2">
          <a:extLst>
            <a:ext uri="{FF2B5EF4-FFF2-40B4-BE49-F238E27FC236}">
              <a16:creationId xmlns:a16="http://schemas.microsoft.com/office/drawing/2014/main" id="{DCE4055E-D1E7-4B57-B39D-7826A5C48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593557</xdr:colOff>
      <xdr:row>35</xdr:row>
      <xdr:rowOff>112294</xdr:rowOff>
    </xdr:from>
    <xdr:to>
      <xdr:col>20</xdr:col>
      <xdr:colOff>8020</xdr:colOff>
      <xdr:row>50</xdr:row>
      <xdr:rowOff>88231</xdr:rowOff>
    </xdr:to>
    <xdr:graphicFrame macro="">
      <xdr:nvGraphicFramePr>
        <xdr:cNvPr id="4" name="Chart 3">
          <a:extLst>
            <a:ext uri="{FF2B5EF4-FFF2-40B4-BE49-F238E27FC236}">
              <a16:creationId xmlns:a16="http://schemas.microsoft.com/office/drawing/2014/main" id="{4A48D860-36FD-4763-A5EA-F5BE22E71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35292</xdr:rowOff>
    </xdr:from>
    <xdr:to>
      <xdr:col>3</xdr:col>
      <xdr:colOff>0</xdr:colOff>
      <xdr:row>23</xdr:row>
      <xdr:rowOff>103972</xdr:rowOff>
    </xdr:to>
    <mc:AlternateContent xmlns:mc="http://schemas.openxmlformats.org/markup-compatibility/2006" xmlns:a14="http://schemas.microsoft.com/office/drawing/2010/main">
      <mc:Choice Requires="a14">
        <xdr:graphicFrame macro="">
          <xdr:nvGraphicFramePr>
            <xdr:cNvPr id="5" name="marthelial status">
              <a:extLst>
                <a:ext uri="{FF2B5EF4-FFF2-40B4-BE49-F238E27FC236}">
                  <a16:creationId xmlns:a16="http://schemas.microsoft.com/office/drawing/2014/main" id="{77983DB2-6DB5-F880-7B17-696FC0A68CD0}"/>
                </a:ext>
              </a:extLst>
            </xdr:cNvPr>
            <xdr:cNvGraphicFramePr/>
          </xdr:nvGraphicFramePr>
          <xdr:xfrm>
            <a:off x="0" y="0"/>
            <a:ext cx="0" cy="0"/>
          </xdr:xfrm>
          <a:graphic>
            <a:graphicData uri="http://schemas.microsoft.com/office/drawing/2010/slicer">
              <sle:slicer xmlns:sle="http://schemas.microsoft.com/office/drawing/2010/slicer" name="marthelial status"/>
            </a:graphicData>
          </a:graphic>
        </xdr:graphicFrame>
      </mc:Choice>
      <mc:Fallback xmlns="">
        <xdr:sp macro="" textlink="">
          <xdr:nvSpPr>
            <xdr:cNvPr id="0" name=""/>
            <xdr:cNvSpPr>
              <a:spLocks noTextEdit="1"/>
            </xdr:cNvSpPr>
          </xdr:nvSpPr>
          <xdr:spPr>
            <a:xfrm>
              <a:off x="0" y="2281187"/>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37</xdr:row>
      <xdr:rowOff>5615</xdr:rowOff>
    </xdr:from>
    <xdr:to>
      <xdr:col>3</xdr:col>
      <xdr:colOff>0</xdr:colOff>
      <xdr:row>50</xdr:row>
      <xdr:rowOff>74295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EDB3659-2594-130E-00F9-19B2337A044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7232583"/>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108686</xdr:rowOff>
    </xdr:from>
    <xdr:to>
      <xdr:col>3</xdr:col>
      <xdr:colOff>0</xdr:colOff>
      <xdr:row>36</xdr:row>
      <xdr:rowOff>177366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46FCA0D-2A84-E733-2EF3-1BCE23692F1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752875"/>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ggg jjkjkk" refreshedDate="45476.628492476855" createdVersion="8" refreshedVersion="8" minRefreshableVersion="3" recordCount="1027" xr:uid="{B994AE68-2F33-41B7-BE25-0A78CA9CC4FD}">
  <cacheSource type="worksheet">
    <worksheetSource ref="A1:N1048576" sheet="bike_buyers"/>
  </cacheSource>
  <cacheFields count="14">
    <cacheField name="ID" numFmtId="0">
      <sharedItems containsString="0" containsBlank="1" containsNumber="1" containsInteger="1" minValue="11000" maxValue="29447"/>
    </cacheField>
    <cacheField name="marriedarital singletatusingle" numFmtId="0">
      <sharedItems containsBlank="1" count="3">
        <s v="married"/>
        <s v="single"/>
        <m/>
      </sharedItems>
    </cacheField>
    <cacheField name="Gender" numFmtId="0">
      <sharedItems containsBlank="1" count="3">
        <s v="female"/>
        <s v="male"/>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10 miles +"/>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3104005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2"/>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2"/>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2"/>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2"/>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2"/>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2"/>
    <x v="0"/>
  </r>
  <r>
    <n v="20877"/>
    <x v="1"/>
    <x v="1"/>
    <n v="30000"/>
    <n v="1"/>
    <x v="0"/>
    <s v="Clerical"/>
    <s v="Yes"/>
    <n v="0"/>
    <x v="3"/>
    <x v="0"/>
    <x v="34"/>
    <x v="0"/>
    <x v="1"/>
  </r>
  <r>
    <n v="20729"/>
    <x v="0"/>
    <x v="0"/>
    <n v="40000"/>
    <n v="2"/>
    <x v="1"/>
    <s v="Clerical"/>
    <s v="No"/>
    <n v="1"/>
    <x v="0"/>
    <x v="0"/>
    <x v="17"/>
    <x v="2"/>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2"/>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2"/>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2"/>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2"/>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2"/>
    <x v="0"/>
  </r>
  <r>
    <n v="12585"/>
    <x v="0"/>
    <x v="1"/>
    <n v="10000"/>
    <n v="1"/>
    <x v="2"/>
    <s v="Manual"/>
    <s v="Yes"/>
    <n v="0"/>
    <x v="1"/>
    <x v="1"/>
    <x v="40"/>
    <x v="2"/>
    <x v="1"/>
  </r>
  <r>
    <n v="18626"/>
    <x v="1"/>
    <x v="1"/>
    <n v="40000"/>
    <n v="2"/>
    <x v="1"/>
    <s v="Clerical"/>
    <s v="Yes"/>
    <n v="0"/>
    <x v="3"/>
    <x v="0"/>
    <x v="6"/>
    <x v="2"/>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2"/>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2"/>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2"/>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2"/>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2"/>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2"/>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2"/>
    <x v="0"/>
  </r>
  <r>
    <n v="29424"/>
    <x v="0"/>
    <x v="1"/>
    <n v="10000"/>
    <n v="0"/>
    <x v="3"/>
    <s v="Manual"/>
    <s v="Yes"/>
    <n v="2"/>
    <x v="0"/>
    <x v="0"/>
    <x v="21"/>
    <x v="2"/>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2"/>
    <x v="1"/>
  </r>
  <r>
    <n v="19183"/>
    <x v="1"/>
    <x v="1"/>
    <n v="10000"/>
    <n v="0"/>
    <x v="3"/>
    <s v="Manual"/>
    <s v="Yes"/>
    <n v="2"/>
    <x v="3"/>
    <x v="0"/>
    <x v="11"/>
    <x v="0"/>
    <x v="0"/>
  </r>
  <r>
    <n v="13683"/>
    <x v="1"/>
    <x v="0"/>
    <n v="30000"/>
    <n v="0"/>
    <x v="2"/>
    <s v="Manual"/>
    <s v="No"/>
    <n v="1"/>
    <x v="1"/>
    <x v="0"/>
    <x v="21"/>
    <x v="2"/>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2"/>
    <x v="0"/>
  </r>
  <r>
    <n v="23608"/>
    <x v="0"/>
    <x v="0"/>
    <n v="150000"/>
    <n v="3"/>
    <x v="2"/>
    <s v="Professional"/>
    <s v="Yes"/>
    <n v="3"/>
    <x v="0"/>
    <x v="0"/>
    <x v="36"/>
    <x v="0"/>
    <x v="1"/>
  </r>
  <r>
    <n v="22538"/>
    <x v="1"/>
    <x v="0"/>
    <n v="10000"/>
    <n v="0"/>
    <x v="3"/>
    <s v="Manual"/>
    <s v="Yes"/>
    <n v="2"/>
    <x v="3"/>
    <x v="0"/>
    <x v="6"/>
    <x v="2"/>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2"/>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2"/>
    <x v="1"/>
  </r>
  <r>
    <n v="13690"/>
    <x v="1"/>
    <x v="0"/>
    <n v="20000"/>
    <n v="0"/>
    <x v="3"/>
    <s v="Manual"/>
    <s v="No"/>
    <n v="2"/>
    <x v="3"/>
    <x v="0"/>
    <x v="17"/>
    <x v="2"/>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2"/>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2"/>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2"/>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2"/>
    <x v="1"/>
  </r>
  <r>
    <n v="27169"/>
    <x v="1"/>
    <x v="1"/>
    <n v="30000"/>
    <n v="0"/>
    <x v="2"/>
    <s v="Manual"/>
    <s v="Yes"/>
    <n v="1"/>
    <x v="1"/>
    <x v="0"/>
    <x v="17"/>
    <x v="2"/>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2"/>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2"/>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2"/>
    <x v="0"/>
  </r>
  <r>
    <n v="25307"/>
    <x v="0"/>
    <x v="0"/>
    <n v="40000"/>
    <n v="1"/>
    <x v="0"/>
    <s v="Skilled Manual"/>
    <s v="Yes"/>
    <n v="1"/>
    <x v="3"/>
    <x v="0"/>
    <x v="21"/>
    <x v="2"/>
    <x v="1"/>
  </r>
  <r>
    <n v="14278"/>
    <x v="0"/>
    <x v="0"/>
    <n v="130000"/>
    <n v="0"/>
    <x v="4"/>
    <s v="Management"/>
    <s v="Yes"/>
    <n v="1"/>
    <x v="4"/>
    <x v="1"/>
    <x v="28"/>
    <x v="0"/>
    <x v="0"/>
  </r>
  <r>
    <n v="20711"/>
    <x v="0"/>
    <x v="0"/>
    <n v="40000"/>
    <n v="1"/>
    <x v="0"/>
    <s v="Skilled Manual"/>
    <s v="Yes"/>
    <n v="0"/>
    <x v="3"/>
    <x v="0"/>
    <x v="21"/>
    <x v="2"/>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2"/>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2"/>
    <x v="1"/>
  </r>
  <r>
    <n v="21554"/>
    <x v="1"/>
    <x v="0"/>
    <n v="80000"/>
    <n v="0"/>
    <x v="0"/>
    <s v="Professional"/>
    <s v="No"/>
    <n v="3"/>
    <x v="4"/>
    <x v="1"/>
    <x v="6"/>
    <x v="2"/>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2"/>
    <x v="1"/>
  </r>
  <r>
    <n v="18294"/>
    <x v="0"/>
    <x v="0"/>
    <n v="90000"/>
    <n v="1"/>
    <x v="0"/>
    <s v="Professional"/>
    <s v="Yes"/>
    <n v="1"/>
    <x v="2"/>
    <x v="1"/>
    <x v="30"/>
    <x v="0"/>
    <x v="0"/>
  </r>
  <r>
    <n v="28564"/>
    <x v="1"/>
    <x v="0"/>
    <n v="40000"/>
    <n v="2"/>
    <x v="1"/>
    <s v="Clerical"/>
    <s v="Yes"/>
    <n v="0"/>
    <x v="3"/>
    <x v="0"/>
    <x v="6"/>
    <x v="2"/>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2"/>
    <x v="0"/>
  </r>
  <r>
    <n v="27835"/>
    <x v="0"/>
    <x v="1"/>
    <n v="20000"/>
    <n v="0"/>
    <x v="3"/>
    <s v="Manual"/>
    <s v="Yes"/>
    <n v="2"/>
    <x v="0"/>
    <x v="0"/>
    <x v="21"/>
    <x v="2"/>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2"/>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2"/>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2"/>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2"/>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2"/>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2"/>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2"/>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2"/>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2"/>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2"/>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2"/>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2"/>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2"/>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2"/>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2"/>
    <x v="1"/>
  </r>
  <r>
    <n v="25908"/>
    <x v="0"/>
    <x v="0"/>
    <n v="60000"/>
    <n v="0"/>
    <x v="1"/>
    <s v="Skilled Manual"/>
    <s v="No"/>
    <n v="1"/>
    <x v="3"/>
    <x v="2"/>
    <x v="40"/>
    <x v="2"/>
    <x v="0"/>
  </r>
  <r>
    <n v="16753"/>
    <x v="1"/>
    <x v="0"/>
    <n v="70000"/>
    <n v="0"/>
    <x v="1"/>
    <s v="Skilled Manual"/>
    <s v="Yes"/>
    <n v="2"/>
    <x v="2"/>
    <x v="2"/>
    <x v="17"/>
    <x v="2"/>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2"/>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2"/>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2"/>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2"/>
    <x v="1"/>
  </r>
  <r>
    <n v="14271"/>
    <x v="0"/>
    <x v="1"/>
    <n v="30000"/>
    <n v="0"/>
    <x v="2"/>
    <s v="Skilled Manual"/>
    <s v="Yes"/>
    <n v="2"/>
    <x v="2"/>
    <x v="2"/>
    <x v="21"/>
    <x v="2"/>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2"/>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2"/>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2"/>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2"/>
    <x v="0"/>
  </r>
  <r>
    <n v="13714"/>
    <x v="0"/>
    <x v="0"/>
    <n v="20000"/>
    <n v="2"/>
    <x v="2"/>
    <s v="Manual"/>
    <s v="No"/>
    <n v="2"/>
    <x v="3"/>
    <x v="2"/>
    <x v="39"/>
    <x v="0"/>
    <x v="1"/>
  </r>
  <r>
    <n v="22330"/>
    <x v="0"/>
    <x v="1"/>
    <n v="50000"/>
    <n v="0"/>
    <x v="4"/>
    <s v="Skilled Manual"/>
    <s v="Yes"/>
    <n v="0"/>
    <x v="3"/>
    <x v="2"/>
    <x v="21"/>
    <x v="2"/>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2"/>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2"/>
    <x v="0"/>
  </r>
  <r>
    <n v="11622"/>
    <x v="0"/>
    <x v="1"/>
    <n v="50000"/>
    <n v="0"/>
    <x v="4"/>
    <s v="Skilled Manual"/>
    <s v="Yes"/>
    <n v="0"/>
    <x v="0"/>
    <x v="2"/>
    <x v="21"/>
    <x v="2"/>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2"/>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2"/>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2"/>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2"/>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2"/>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2"/>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2"/>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2"/>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2"/>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5BAC4B-0201-4EEB-B333-F6D806CF12C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80:D103" firstHeaderRow="1" firstDataRow="2" firstDataCol="1"/>
  <pivotFields count="14">
    <pivotField showAll="0"/>
    <pivotField showAll="0">
      <items count="4">
        <item h="1" x="0"/>
        <item x="1"/>
        <item h="1" x="2"/>
        <item t="default"/>
      </items>
    </pivotField>
    <pivotField showAll="0">
      <items count="4">
        <item x="0"/>
        <item x="1"/>
        <item x="2"/>
        <item t="default"/>
      </items>
    </pivotField>
    <pivotField showAll="0"/>
    <pivotField showAll="0"/>
    <pivotField showAll="0">
      <items count="7">
        <item h="1" x="0"/>
        <item x="4"/>
        <item h="1" x="2"/>
        <item h="1" x="1"/>
        <item h="1" x="3"/>
        <item h="1" x="5"/>
        <item t="default"/>
      </items>
    </pivotField>
    <pivotField showAll="0"/>
    <pivotField showAll="0"/>
    <pivotField showAll="0"/>
    <pivotField showAll="0"/>
    <pivotField showAll="0">
      <items count="5">
        <item h="1" x="0"/>
        <item x="2"/>
        <item h="1" x="1"/>
        <item h="1"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items count="5">
        <item x="2"/>
        <item x="0"/>
        <item x="1"/>
        <item x="3"/>
        <item t="default"/>
      </items>
    </pivotField>
    <pivotField axis="axisCol" dataField="1" showAll="0">
      <items count="4">
        <item x="0"/>
        <item x="1"/>
        <item h="1" x="2"/>
        <item t="default"/>
      </items>
    </pivotField>
  </pivotFields>
  <rowFields count="1">
    <field x="11"/>
  </rowFields>
  <rowItems count="22">
    <i>
      <x v="8"/>
    </i>
    <i>
      <x v="9"/>
    </i>
    <i>
      <x v="10"/>
    </i>
    <i>
      <x v="11"/>
    </i>
    <i>
      <x v="12"/>
    </i>
    <i>
      <x v="13"/>
    </i>
    <i>
      <x v="14"/>
    </i>
    <i>
      <x v="15"/>
    </i>
    <i>
      <x v="18"/>
    </i>
    <i>
      <x v="21"/>
    </i>
    <i>
      <x v="22"/>
    </i>
    <i>
      <x v="23"/>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5">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2"/>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5B2CAE-EAFA-4E7C-9492-C9BD665ECC4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5:D60" firstHeaderRow="1" firstDataRow="2" firstDataCol="1"/>
  <pivotFields count="14">
    <pivotField showAll="0"/>
    <pivotField showAll="0">
      <items count="4">
        <item h="1" x="0"/>
        <item x="1"/>
        <item h="1" x="2"/>
        <item t="default"/>
      </items>
    </pivotField>
    <pivotField showAll="0">
      <items count="4">
        <item x="0"/>
        <item x="1"/>
        <item x="2"/>
        <item t="default"/>
      </items>
    </pivotField>
    <pivotField showAll="0"/>
    <pivotField showAll="0"/>
    <pivotField showAll="0">
      <items count="7">
        <item h="1" x="0"/>
        <item x="4"/>
        <item h="1" x="2"/>
        <item h="1" x="1"/>
        <item h="1" x="3"/>
        <item h="1" x="5"/>
        <item t="default"/>
      </items>
    </pivotField>
    <pivotField showAll="0"/>
    <pivotField showAll="0"/>
    <pivotField showAll="0"/>
    <pivotField showAll="0"/>
    <pivotField showAll="0">
      <items count="5">
        <item h="1" x="0"/>
        <item x="2"/>
        <item h="1" x="1"/>
        <item h="1" x="3"/>
        <item t="default"/>
      </items>
    </pivotField>
    <pivotField showAll="0"/>
    <pivotField axis="axisRow" showAll="0">
      <items count="5">
        <item x="2"/>
        <item x="0"/>
        <item x="1"/>
        <item x="3"/>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2"/>
          </reference>
        </references>
      </pivotArea>
    </chartFormat>
    <chartFormat chart="12" format="5" series="1">
      <pivotArea type="data" outline="0" fieldPosition="0">
        <references count="2">
          <reference field="4294967294" count="1" selected="0">
            <x v="0"/>
          </reference>
          <reference field="13" count="1" selected="0">
            <x v="0"/>
          </reference>
        </references>
      </pivotArea>
    </chartFormat>
    <chartFormat chart="12" format="6" series="1">
      <pivotArea type="data" outline="0" fieldPosition="0">
        <references count="2">
          <reference field="4294967294" count="1" selected="0">
            <x v="0"/>
          </reference>
          <reference field="13" count="1" selected="0">
            <x v="1"/>
          </reference>
        </references>
      </pivotArea>
    </chartFormat>
    <chartFormat chart="12" format="7"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FC87C0-8114-4E97-A7E6-5BDE049710D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9:D36" firstHeaderRow="1" firstDataRow="2" firstDataCol="1"/>
  <pivotFields count="14">
    <pivotField showAll="0"/>
    <pivotField showAll="0">
      <items count="4">
        <item h="1" x="0"/>
        <item x="1"/>
        <item h="1" x="2"/>
        <item t="default"/>
      </items>
    </pivotField>
    <pivotField showAll="0"/>
    <pivotField showAll="0"/>
    <pivotField showAll="0"/>
    <pivotField showAll="0">
      <items count="7">
        <item h="1" x="0"/>
        <item x="4"/>
        <item h="1" x="2"/>
        <item h="1" x="1"/>
        <item h="1" x="3"/>
        <item h="1" x="5"/>
        <item t="default"/>
      </items>
    </pivotField>
    <pivotField showAll="0"/>
    <pivotField showAll="0"/>
    <pivotField showAll="0"/>
    <pivotField axis="axisRow" showAll="0">
      <items count="8">
        <item x="0"/>
        <item m="1" x="6"/>
        <item x="3"/>
        <item x="1"/>
        <item x="2"/>
        <item x="5"/>
        <item x="4"/>
        <item t="default"/>
      </items>
    </pivotField>
    <pivotField showAll="0">
      <items count="5">
        <item h="1" x="0"/>
        <item x="2"/>
        <item h="1" x="1"/>
        <item h="1"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7">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0"/>
          </reference>
        </references>
      </pivotArea>
    </chartFormat>
    <chartFormat chart="7" format="12" series="1">
      <pivotArea type="data" outline="0" fieldPosition="0">
        <references count="2">
          <reference field="4294967294" count="1" selected="0">
            <x v="0"/>
          </reference>
          <reference field="13" count="1" selected="0">
            <x v="1"/>
          </reference>
        </references>
      </pivotArea>
    </chartFormat>
    <chartFormat chart="7" format="13"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FB9E78-611A-431E-BFE6-081D624B102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4">
        <item h="1" x="0"/>
        <item x="1"/>
        <item h="1" x="2"/>
        <item t="default"/>
      </items>
    </pivotField>
    <pivotField axis="axisRow" showAll="0">
      <items count="4">
        <item x="0"/>
        <item x="1"/>
        <item h="1" x="2"/>
        <item t="default"/>
      </items>
    </pivotField>
    <pivotField dataField="1" showAll="0"/>
    <pivotField showAll="0"/>
    <pivotField showAll="0">
      <items count="7">
        <item h="1" x="0"/>
        <item x="4"/>
        <item h="1" x="2"/>
        <item h="1" x="1"/>
        <item h="1" x="3"/>
        <item h="1" x="5"/>
        <item t="default"/>
      </items>
    </pivotField>
    <pivotField showAll="0"/>
    <pivotField showAll="0"/>
    <pivotField showAll="0"/>
    <pivotField showAll="0"/>
    <pivotField showAll="0">
      <items count="5">
        <item h="1" x="0"/>
        <item x="2"/>
        <item h="1" x="1"/>
        <item h="1"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7D806D42-334F-4845-837F-71164F7F65BE}" sourceName="marriedarital singletatusingle">
  <pivotTables>
    <pivotTable tabId="2" name="PivotTable1"/>
    <pivotTable tabId="2" name="PivotTable2"/>
    <pivotTable tabId="2" name="PivotTable3"/>
    <pivotTable tabId="2" name="PivotTable4"/>
  </pivotTables>
  <data>
    <tabular pivotCacheId="310400597">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A61D011-B523-418B-8E6B-F4A801979668}" sourceName="Education">
  <pivotTables>
    <pivotTable tabId="2" name="PivotTable1"/>
    <pivotTable tabId="2" name="PivotTable2"/>
    <pivotTable tabId="2" name="PivotTable3"/>
    <pivotTable tabId="2" name="PivotTable4"/>
  </pivotTables>
  <data>
    <tabular pivotCacheId="310400597">
      <items count="6">
        <i x="0"/>
        <i x="4" s="1"/>
        <i x="2"/>
        <i x="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BC236B0-3BE9-4179-A926-165FB61449EA}" sourceName="Region">
  <pivotTables>
    <pivotTable tabId="2" name="PivotTable1"/>
    <pivotTable tabId="2" name="PivotTable2"/>
    <pivotTable tabId="2" name="PivotTable3"/>
    <pivotTable tabId="2" name="PivotTable4"/>
  </pivotTables>
  <data>
    <tabular pivotCacheId="310400597">
      <items count="4">
        <i x="0"/>
        <i x="2" s="1"/>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helial status" xr10:uid="{A096BC5B-945E-45B4-8F6F-AF7E63F17BB9}" cache="Slicer_marriedarital_singletatusingle" caption="marriedarital singletatusingle" rowHeight="234950"/>
  <slicer name="Education" xr10:uid="{F6D3754E-414B-425C-A038-9CF6292849A6}" cache="Slicer_Education" caption="Education" rowHeight="234950"/>
  <slicer name="Region" xr10:uid="{18867AB9-1031-4755-BE5B-376C5E7CAAE3}"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72B3E-3CF3-487B-B4EB-26DC2AFF27D5}">
  <dimension ref="A3:D103"/>
  <sheetViews>
    <sheetView topLeftCell="A34" workbookViewId="0">
      <selection activeCell="L46" sqref="L46"/>
    </sheetView>
  </sheetViews>
  <sheetFormatPr defaultRowHeight="14.4" x14ac:dyDescent="0.3"/>
  <cols>
    <col min="1" max="1" width="21.88671875" bestFit="1" customWidth="1"/>
    <col min="2" max="2" width="15.5546875" bestFit="1" customWidth="1"/>
    <col min="3" max="3" width="3.77734375" bestFit="1" customWidth="1"/>
    <col min="4" max="5" width="10.77734375" bestFit="1" customWidth="1"/>
  </cols>
  <sheetData>
    <row r="3" spans="1:4" x14ac:dyDescent="0.3">
      <c r="A3" s="3" t="s">
        <v>38</v>
      </c>
      <c r="B3" s="3" t="s">
        <v>39</v>
      </c>
    </row>
    <row r="4" spans="1:4" x14ac:dyDescent="0.3">
      <c r="A4" s="3" t="s">
        <v>36</v>
      </c>
      <c r="B4" t="s">
        <v>17</v>
      </c>
      <c r="C4" t="s">
        <v>14</v>
      </c>
      <c r="D4" t="s">
        <v>37</v>
      </c>
    </row>
    <row r="5" spans="1:4" x14ac:dyDescent="0.3">
      <c r="A5" s="4" t="s">
        <v>34</v>
      </c>
      <c r="B5" s="7">
        <v>70588.23529411765</v>
      </c>
      <c r="C5" s="7">
        <v>64705.882352941175</v>
      </c>
      <c r="D5" s="7">
        <v>67647.058823529413</v>
      </c>
    </row>
    <row r="6" spans="1:4" x14ac:dyDescent="0.3">
      <c r="A6" s="4" t="s">
        <v>33</v>
      </c>
      <c r="B6" s="7">
        <v>97500</v>
      </c>
      <c r="C6" s="7">
        <v>78750</v>
      </c>
      <c r="D6" s="7">
        <v>85000</v>
      </c>
    </row>
    <row r="7" spans="1:4" x14ac:dyDescent="0.3">
      <c r="A7" s="4" t="s">
        <v>37</v>
      </c>
      <c r="B7" s="7">
        <v>75714.28571428571</v>
      </c>
      <c r="C7" s="7">
        <v>69200</v>
      </c>
      <c r="D7" s="7">
        <v>72173.913043478256</v>
      </c>
    </row>
    <row r="29" spans="1:4" x14ac:dyDescent="0.3">
      <c r="A29" s="3" t="s">
        <v>40</v>
      </c>
      <c r="B29" s="3" t="s">
        <v>39</v>
      </c>
    </row>
    <row r="30" spans="1:4" x14ac:dyDescent="0.3">
      <c r="A30" s="3" t="s">
        <v>36</v>
      </c>
      <c r="B30" t="s">
        <v>17</v>
      </c>
      <c r="C30" t="s">
        <v>14</v>
      </c>
      <c r="D30" t="s">
        <v>37</v>
      </c>
    </row>
    <row r="31" spans="1:4" x14ac:dyDescent="0.3">
      <c r="A31" s="4" t="s">
        <v>15</v>
      </c>
      <c r="B31" s="7">
        <v>8</v>
      </c>
      <c r="C31" s="7">
        <v>5</v>
      </c>
      <c r="D31" s="7">
        <v>13</v>
      </c>
    </row>
    <row r="32" spans="1:4" x14ac:dyDescent="0.3">
      <c r="A32" s="4" t="s">
        <v>25</v>
      </c>
      <c r="B32" s="7">
        <v>7</v>
      </c>
      <c r="C32" s="7">
        <v>4</v>
      </c>
      <c r="D32" s="7">
        <v>11</v>
      </c>
    </row>
    <row r="33" spans="1:4" x14ac:dyDescent="0.3">
      <c r="A33" s="4" t="s">
        <v>21</v>
      </c>
      <c r="B33" s="7">
        <v>1</v>
      </c>
      <c r="C33" s="7">
        <v>9</v>
      </c>
      <c r="D33" s="7">
        <v>10</v>
      </c>
    </row>
    <row r="34" spans="1:4" x14ac:dyDescent="0.3">
      <c r="A34" s="4" t="s">
        <v>22</v>
      </c>
      <c r="B34" s="7">
        <v>3</v>
      </c>
      <c r="C34" s="7">
        <v>4</v>
      </c>
      <c r="D34" s="7">
        <v>7</v>
      </c>
    </row>
    <row r="35" spans="1:4" x14ac:dyDescent="0.3">
      <c r="A35" s="4" t="s">
        <v>41</v>
      </c>
      <c r="B35" s="7">
        <v>2</v>
      </c>
      <c r="C35" s="7">
        <v>3</v>
      </c>
      <c r="D35" s="7">
        <v>5</v>
      </c>
    </row>
    <row r="36" spans="1:4" x14ac:dyDescent="0.3">
      <c r="A36" s="4" t="s">
        <v>37</v>
      </c>
      <c r="B36" s="7">
        <v>21</v>
      </c>
      <c r="C36" s="7">
        <v>25</v>
      </c>
      <c r="D36" s="7">
        <v>46</v>
      </c>
    </row>
    <row r="55" spans="1:4" x14ac:dyDescent="0.3">
      <c r="A55" s="3" t="s">
        <v>40</v>
      </c>
      <c r="B55" s="3" t="s">
        <v>39</v>
      </c>
    </row>
    <row r="56" spans="1:4" x14ac:dyDescent="0.3">
      <c r="A56" s="3" t="s">
        <v>36</v>
      </c>
      <c r="B56" t="s">
        <v>17</v>
      </c>
      <c r="C56" t="s">
        <v>14</v>
      </c>
      <c r="D56" t="s">
        <v>37</v>
      </c>
    </row>
    <row r="57" spans="1:4" x14ac:dyDescent="0.3">
      <c r="A57" s="4" t="s">
        <v>42</v>
      </c>
      <c r="B57" s="7">
        <v>2</v>
      </c>
      <c r="C57" s="7">
        <v>3</v>
      </c>
      <c r="D57" s="7">
        <v>5</v>
      </c>
    </row>
    <row r="58" spans="1:4" x14ac:dyDescent="0.3">
      <c r="A58" s="4" t="s">
        <v>43</v>
      </c>
      <c r="B58" s="7">
        <v>13</v>
      </c>
      <c r="C58" s="7">
        <v>18</v>
      </c>
      <c r="D58" s="7">
        <v>31</v>
      </c>
    </row>
    <row r="59" spans="1:4" x14ac:dyDescent="0.3">
      <c r="A59" s="4" t="s">
        <v>44</v>
      </c>
      <c r="B59" s="7">
        <v>6</v>
      </c>
      <c r="C59" s="7">
        <v>4</v>
      </c>
      <c r="D59" s="7">
        <v>10</v>
      </c>
    </row>
    <row r="60" spans="1:4" x14ac:dyDescent="0.3">
      <c r="A60" s="4" t="s">
        <v>37</v>
      </c>
      <c r="B60" s="7">
        <v>21</v>
      </c>
      <c r="C60" s="7">
        <v>25</v>
      </c>
      <c r="D60" s="7">
        <v>46</v>
      </c>
    </row>
    <row r="80" spans="1:2" x14ac:dyDescent="0.3">
      <c r="A80" s="3" t="s">
        <v>40</v>
      </c>
      <c r="B80" s="3" t="s">
        <v>39</v>
      </c>
    </row>
    <row r="81" spans="1:4" x14ac:dyDescent="0.3">
      <c r="A81" s="3" t="s">
        <v>36</v>
      </c>
      <c r="B81" t="s">
        <v>17</v>
      </c>
      <c r="C81" t="s">
        <v>14</v>
      </c>
      <c r="D81" t="s">
        <v>37</v>
      </c>
    </row>
    <row r="82" spans="1:4" x14ac:dyDescent="0.3">
      <c r="A82" s="4">
        <v>33</v>
      </c>
      <c r="B82" s="7">
        <v>1</v>
      </c>
      <c r="C82" s="7">
        <v>2</v>
      </c>
      <c r="D82" s="7">
        <v>3</v>
      </c>
    </row>
    <row r="83" spans="1:4" x14ac:dyDescent="0.3">
      <c r="A83" s="4">
        <v>34</v>
      </c>
      <c r="B83" s="7">
        <v>1</v>
      </c>
      <c r="C83" s="7">
        <v>1</v>
      </c>
      <c r="D83" s="7">
        <v>2</v>
      </c>
    </row>
    <row r="84" spans="1:4" x14ac:dyDescent="0.3">
      <c r="A84" s="4">
        <v>35</v>
      </c>
      <c r="B84" s="7">
        <v>1</v>
      </c>
      <c r="C84" s="7">
        <v>4</v>
      </c>
      <c r="D84" s="7">
        <v>5</v>
      </c>
    </row>
    <row r="85" spans="1:4" x14ac:dyDescent="0.3">
      <c r="A85" s="4">
        <v>36</v>
      </c>
      <c r="B85" s="7"/>
      <c r="C85" s="7">
        <v>3</v>
      </c>
      <c r="D85" s="7">
        <v>3</v>
      </c>
    </row>
    <row r="86" spans="1:4" x14ac:dyDescent="0.3">
      <c r="A86" s="4">
        <v>37</v>
      </c>
      <c r="B86" s="7"/>
      <c r="C86" s="7">
        <v>1</v>
      </c>
      <c r="D86" s="7">
        <v>1</v>
      </c>
    </row>
    <row r="87" spans="1:4" x14ac:dyDescent="0.3">
      <c r="A87" s="4">
        <v>38</v>
      </c>
      <c r="B87" s="7"/>
      <c r="C87" s="7">
        <v>2</v>
      </c>
      <c r="D87" s="7">
        <v>2</v>
      </c>
    </row>
    <row r="88" spans="1:4" x14ac:dyDescent="0.3">
      <c r="A88" s="4">
        <v>39</v>
      </c>
      <c r="B88" s="7">
        <v>1</v>
      </c>
      <c r="C88" s="7"/>
      <c r="D88" s="7">
        <v>1</v>
      </c>
    </row>
    <row r="89" spans="1:4" x14ac:dyDescent="0.3">
      <c r="A89" s="4">
        <v>40</v>
      </c>
      <c r="B89" s="7">
        <v>2</v>
      </c>
      <c r="C89" s="7"/>
      <c r="D89" s="7">
        <v>2</v>
      </c>
    </row>
    <row r="90" spans="1:4" x14ac:dyDescent="0.3">
      <c r="A90" s="4">
        <v>43</v>
      </c>
      <c r="B90" s="7"/>
      <c r="C90" s="7">
        <v>1</v>
      </c>
      <c r="D90" s="7">
        <v>1</v>
      </c>
    </row>
    <row r="91" spans="1:4" x14ac:dyDescent="0.3">
      <c r="A91" s="4">
        <v>46</v>
      </c>
      <c r="B91" s="7"/>
      <c r="C91" s="7">
        <v>1</v>
      </c>
      <c r="D91" s="7">
        <v>1</v>
      </c>
    </row>
    <row r="92" spans="1:4" x14ac:dyDescent="0.3">
      <c r="A92" s="4">
        <v>47</v>
      </c>
      <c r="B92" s="7">
        <v>5</v>
      </c>
      <c r="C92" s="7">
        <v>2</v>
      </c>
      <c r="D92" s="7">
        <v>7</v>
      </c>
    </row>
    <row r="93" spans="1:4" x14ac:dyDescent="0.3">
      <c r="A93" s="4">
        <v>48</v>
      </c>
      <c r="B93" s="7">
        <v>2</v>
      </c>
      <c r="C93" s="7"/>
      <c r="D93" s="7">
        <v>2</v>
      </c>
    </row>
    <row r="94" spans="1:4" x14ac:dyDescent="0.3">
      <c r="A94" s="4">
        <v>52</v>
      </c>
      <c r="B94" s="7">
        <v>1</v>
      </c>
      <c r="C94" s="7">
        <v>1</v>
      </c>
      <c r="D94" s="7">
        <v>2</v>
      </c>
    </row>
    <row r="95" spans="1:4" x14ac:dyDescent="0.3">
      <c r="A95" s="4">
        <v>53</v>
      </c>
      <c r="B95" s="7">
        <v>1</v>
      </c>
      <c r="C95" s="7">
        <v>3</v>
      </c>
      <c r="D95" s="7">
        <v>4</v>
      </c>
    </row>
    <row r="96" spans="1:4" x14ac:dyDescent="0.3">
      <c r="A96" s="4">
        <v>61</v>
      </c>
      <c r="B96" s="7"/>
      <c r="C96" s="7">
        <v>1</v>
      </c>
      <c r="D96" s="7">
        <v>1</v>
      </c>
    </row>
    <row r="97" spans="1:4" x14ac:dyDescent="0.3">
      <c r="A97" s="4">
        <v>65</v>
      </c>
      <c r="B97" s="7">
        <v>1</v>
      </c>
      <c r="C97" s="7"/>
      <c r="D97" s="7">
        <v>1</v>
      </c>
    </row>
    <row r="98" spans="1:4" x14ac:dyDescent="0.3">
      <c r="A98" s="4">
        <v>66</v>
      </c>
      <c r="B98" s="7">
        <v>2</v>
      </c>
      <c r="C98" s="7"/>
      <c r="D98" s="7">
        <v>2</v>
      </c>
    </row>
    <row r="99" spans="1:4" x14ac:dyDescent="0.3">
      <c r="A99" s="4">
        <v>67</v>
      </c>
      <c r="B99" s="7">
        <v>1</v>
      </c>
      <c r="C99" s="7">
        <v>1</v>
      </c>
      <c r="D99" s="7">
        <v>2</v>
      </c>
    </row>
    <row r="100" spans="1:4" x14ac:dyDescent="0.3">
      <c r="A100" s="4">
        <v>69</v>
      </c>
      <c r="B100" s="7">
        <v>1</v>
      </c>
      <c r="C100" s="7"/>
      <c r="D100" s="7">
        <v>1</v>
      </c>
    </row>
    <row r="101" spans="1:4" x14ac:dyDescent="0.3">
      <c r="A101" s="4">
        <v>73</v>
      </c>
      <c r="B101" s="7">
        <v>1</v>
      </c>
      <c r="C101" s="7">
        <v>1</v>
      </c>
      <c r="D101" s="7">
        <v>2</v>
      </c>
    </row>
    <row r="102" spans="1:4" x14ac:dyDescent="0.3">
      <c r="A102" s="4">
        <v>74</v>
      </c>
      <c r="B102" s="7"/>
      <c r="C102" s="7">
        <v>1</v>
      </c>
      <c r="D102" s="7">
        <v>1</v>
      </c>
    </row>
    <row r="103" spans="1:4" x14ac:dyDescent="0.3">
      <c r="A103" s="4" t="s">
        <v>37</v>
      </c>
      <c r="B103" s="7">
        <v>21</v>
      </c>
      <c r="C103" s="7">
        <v>25</v>
      </c>
      <c r="D103" s="7">
        <v>46</v>
      </c>
    </row>
  </sheetData>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39A28-7AB1-4FC6-9607-7C39BE604C67}">
  <dimension ref="A1:T10"/>
  <sheetViews>
    <sheetView showGridLines="0" tabSelected="1" topLeftCell="A33" zoomScale="95" zoomScaleNormal="95" workbookViewId="0">
      <selection activeCell="K6" sqref="K6"/>
    </sheetView>
  </sheetViews>
  <sheetFormatPr defaultRowHeight="14.4" x14ac:dyDescent="0.3"/>
  <sheetData>
    <row r="1" spans="1:20" x14ac:dyDescent="0.3">
      <c r="A1" s="5"/>
      <c r="B1" s="5"/>
      <c r="C1" s="5"/>
      <c r="D1" s="5"/>
      <c r="E1" s="5"/>
      <c r="F1" s="5"/>
      <c r="G1" s="5"/>
      <c r="H1" s="5"/>
      <c r="I1" s="5"/>
      <c r="J1" s="5"/>
      <c r="K1" s="5"/>
      <c r="L1" s="5"/>
      <c r="M1" s="5"/>
      <c r="N1" s="5"/>
      <c r="O1" s="5"/>
      <c r="P1" s="5"/>
      <c r="Q1" s="5"/>
      <c r="R1" s="5"/>
      <c r="S1" s="5"/>
      <c r="T1" s="5"/>
    </row>
    <row r="2" spans="1:20" x14ac:dyDescent="0.3">
      <c r="A2" s="5"/>
      <c r="B2" s="5"/>
      <c r="C2" s="5"/>
      <c r="D2" s="5"/>
      <c r="E2" s="5"/>
      <c r="F2" s="5"/>
      <c r="G2" s="5"/>
      <c r="H2" s="5"/>
      <c r="I2" s="5"/>
      <c r="J2" s="5"/>
      <c r="K2" s="5"/>
      <c r="L2" s="5"/>
      <c r="M2" s="5"/>
      <c r="N2" s="5"/>
      <c r="O2" s="5"/>
      <c r="P2" s="5"/>
      <c r="Q2" s="5"/>
      <c r="R2" s="5"/>
      <c r="S2" s="5"/>
      <c r="T2" s="5"/>
    </row>
    <row r="3" spans="1:20" x14ac:dyDescent="0.3">
      <c r="A3" s="5"/>
      <c r="B3" s="5"/>
      <c r="C3" s="5"/>
      <c r="D3" s="5"/>
      <c r="E3" s="5"/>
      <c r="F3" s="5"/>
      <c r="G3" s="5"/>
      <c r="H3" s="5"/>
      <c r="I3" s="5"/>
      <c r="J3" s="5"/>
      <c r="K3" s="5"/>
      <c r="L3" s="5"/>
      <c r="M3" s="5"/>
      <c r="N3" s="5"/>
      <c r="O3" s="5"/>
      <c r="P3" s="5"/>
      <c r="Q3" s="5"/>
      <c r="R3" s="5"/>
      <c r="S3" s="5"/>
      <c r="T3" s="5"/>
    </row>
    <row r="4" spans="1:20" x14ac:dyDescent="0.3">
      <c r="A4" s="5"/>
      <c r="B4" s="5"/>
      <c r="C4" s="5"/>
      <c r="D4" s="5"/>
      <c r="E4" s="5"/>
      <c r="F4" s="5"/>
      <c r="G4" s="5"/>
      <c r="H4" s="5"/>
      <c r="I4" s="5"/>
      <c r="J4" s="5"/>
      <c r="K4" s="5"/>
      <c r="L4" s="5"/>
      <c r="M4" s="5"/>
      <c r="N4" s="5"/>
      <c r="O4" s="5"/>
      <c r="P4" s="5"/>
      <c r="Q4" s="5"/>
      <c r="R4" s="5"/>
      <c r="S4" s="5"/>
      <c r="T4" s="5"/>
    </row>
    <row r="5" spans="1:20" x14ac:dyDescent="0.3">
      <c r="A5" s="5"/>
      <c r="B5" s="5"/>
      <c r="C5" s="5"/>
      <c r="D5" s="5"/>
      <c r="E5" s="5"/>
      <c r="F5" s="5"/>
      <c r="G5" s="5"/>
      <c r="H5" s="5"/>
      <c r="I5" s="5"/>
      <c r="J5" s="5"/>
      <c r="K5" s="5"/>
      <c r="L5" s="5"/>
      <c r="M5" s="5"/>
      <c r="N5" s="5"/>
      <c r="O5" s="5"/>
      <c r="P5" s="5"/>
      <c r="Q5" s="5"/>
      <c r="R5" s="5"/>
      <c r="S5" s="5"/>
      <c r="T5" s="5"/>
    </row>
    <row r="6" spans="1:20" ht="91.8" x14ac:dyDescent="0.85">
      <c r="A6" s="5"/>
      <c r="B6" s="5"/>
      <c r="C6" s="5"/>
      <c r="D6" s="5"/>
      <c r="E6" s="5"/>
      <c r="F6" s="5"/>
      <c r="G6" s="5"/>
      <c r="H6" s="5"/>
      <c r="I6" s="5"/>
      <c r="J6" s="6"/>
      <c r="K6" s="9" t="s">
        <v>46</v>
      </c>
      <c r="L6" s="5"/>
      <c r="M6" s="5"/>
      <c r="N6" s="5"/>
      <c r="O6" s="5"/>
      <c r="P6" s="5"/>
      <c r="Q6" s="5"/>
      <c r="R6" s="5"/>
      <c r="S6" s="5"/>
      <c r="T6" s="5"/>
    </row>
    <row r="7" spans="1:20" x14ac:dyDescent="0.3">
      <c r="A7" s="5"/>
      <c r="B7" s="5"/>
      <c r="C7" s="5"/>
      <c r="D7" s="5"/>
      <c r="E7" s="5"/>
      <c r="F7" s="5"/>
      <c r="G7" s="5"/>
      <c r="H7" s="5"/>
      <c r="I7" s="5"/>
      <c r="J7" s="5"/>
      <c r="K7" s="5"/>
      <c r="L7" s="5"/>
      <c r="M7" s="5"/>
      <c r="N7" s="5"/>
      <c r="O7" s="5"/>
      <c r="P7" s="5"/>
      <c r="Q7" s="5"/>
      <c r="R7" s="5"/>
      <c r="S7" s="5"/>
      <c r="T7" s="5"/>
    </row>
    <row r="8" spans="1:20" x14ac:dyDescent="0.3">
      <c r="A8" s="5"/>
      <c r="B8" s="5"/>
      <c r="C8" s="5"/>
      <c r="D8" s="5"/>
      <c r="E8" s="5"/>
      <c r="F8" s="5"/>
      <c r="G8" s="5"/>
      <c r="H8" s="5"/>
      <c r="I8" s="5"/>
      <c r="J8" s="5"/>
      <c r="K8" s="5"/>
      <c r="L8" s="5"/>
      <c r="M8" s="5"/>
      <c r="N8" s="5"/>
      <c r="O8" s="5"/>
      <c r="P8" s="5"/>
      <c r="Q8" s="5"/>
      <c r="R8" s="5"/>
      <c r="S8" s="5"/>
      <c r="T8" s="5"/>
    </row>
    <row r="9" spans="1:20" x14ac:dyDescent="0.3">
      <c r="A9" s="5"/>
      <c r="B9" s="5"/>
      <c r="C9" s="5"/>
      <c r="D9" s="5"/>
      <c r="E9" s="5"/>
      <c r="F9" s="5"/>
      <c r="G9" s="5"/>
      <c r="H9" s="5"/>
      <c r="I9" s="5"/>
      <c r="J9" s="5"/>
      <c r="K9" s="5"/>
      <c r="L9" s="5"/>
      <c r="M9" s="5"/>
      <c r="N9" s="5"/>
      <c r="O9" s="5"/>
      <c r="P9" s="5"/>
      <c r="Q9" s="5"/>
      <c r="R9" s="5"/>
      <c r="S9" s="5"/>
      <c r="T9" s="5"/>
    </row>
    <row r="10" spans="1:20" ht="61.2" x14ac:dyDescent="0.3">
      <c r="A10" s="5"/>
      <c r="B10" s="5"/>
      <c r="C10" s="5"/>
      <c r="D10" s="5"/>
      <c r="E10" s="5"/>
      <c r="F10" s="5"/>
      <c r="G10" s="5"/>
      <c r="H10" s="5"/>
      <c r="I10" s="5"/>
      <c r="J10" s="5"/>
      <c r="K10" s="8"/>
      <c r="L10" s="5"/>
      <c r="M10" s="5"/>
      <c r="N10" s="5"/>
      <c r="O10" s="5"/>
      <c r="P10" s="5"/>
      <c r="Q10" s="5"/>
      <c r="R10" s="5"/>
      <c r="S10" s="5"/>
      <c r="T10"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B2" sqref="B2"/>
    </sheetView>
  </sheetViews>
  <sheetFormatPr defaultColWidth="11.88671875" defaultRowHeight="14.4" x14ac:dyDescent="0.3"/>
  <cols>
    <col min="4" max="4" width="12.109375" style="2" bestFit="1" customWidth="1"/>
    <col min="6" max="6" width="16.21875" customWidth="1"/>
    <col min="10" max="10" width="19.21875" customWidth="1"/>
    <col min="13" max="13" width="11.88671875" customWidth="1"/>
    <col min="14" max="14" width="15.44140625" customWidth="1"/>
  </cols>
  <sheetData>
    <row r="1" spans="1:14" x14ac:dyDescent="0.3">
      <c r="A1" t="s">
        <v>0</v>
      </c>
      <c r="B1" t="s">
        <v>45</v>
      </c>
      <c r="C1" t="s">
        <v>1</v>
      </c>
      <c r="D1" s="2" t="s">
        <v>2</v>
      </c>
      <c r="E1" t="s">
        <v>3</v>
      </c>
      <c r="F1" t="s">
        <v>4</v>
      </c>
      <c r="G1" t="s">
        <v>5</v>
      </c>
      <c r="H1" t="s">
        <v>6</v>
      </c>
      <c r="I1" t="s">
        <v>7</v>
      </c>
      <c r="J1" t="s">
        <v>8</v>
      </c>
      <c r="K1" t="s">
        <v>9</v>
      </c>
      <c r="L1" t="s">
        <v>10</v>
      </c>
      <c r="M1" t="s">
        <v>35</v>
      </c>
      <c r="N1" t="s">
        <v>11</v>
      </c>
    </row>
    <row r="2" spans="1:14" x14ac:dyDescent="0.3">
      <c r="A2">
        <v>12496</v>
      </c>
      <c r="B2" t="s">
        <v>31</v>
      </c>
      <c r="C2" t="s">
        <v>34</v>
      </c>
      <c r="D2" s="2">
        <v>40000</v>
      </c>
      <c r="E2">
        <v>1</v>
      </c>
      <c r="F2" t="s">
        <v>12</v>
      </c>
      <c r="G2" t="s">
        <v>13</v>
      </c>
      <c r="H2" t="s">
        <v>14</v>
      </c>
      <c r="I2">
        <v>0</v>
      </c>
      <c r="J2" t="s">
        <v>15</v>
      </c>
      <c r="K2" t="s">
        <v>16</v>
      </c>
      <c r="L2">
        <v>42</v>
      </c>
      <c r="M2" t="str">
        <f>IF(L2&gt;53, "Old",IF(L2&gt;=35,"Middle Age",IF(L2&lt;35,"Adolescent","invalid")))</f>
        <v>Middle Age</v>
      </c>
      <c r="N2" t="s">
        <v>17</v>
      </c>
    </row>
    <row r="3" spans="1:14" x14ac:dyDescent="0.3">
      <c r="A3">
        <v>24107</v>
      </c>
      <c r="B3" t="s">
        <v>31</v>
      </c>
      <c r="C3" t="s">
        <v>33</v>
      </c>
      <c r="D3" s="2">
        <v>30000</v>
      </c>
      <c r="E3">
        <v>3</v>
      </c>
      <c r="F3" t="s">
        <v>18</v>
      </c>
      <c r="G3" t="s">
        <v>19</v>
      </c>
      <c r="H3" t="s">
        <v>14</v>
      </c>
      <c r="I3">
        <v>1</v>
      </c>
      <c r="J3" t="s">
        <v>15</v>
      </c>
      <c r="K3" t="s">
        <v>16</v>
      </c>
      <c r="L3">
        <v>43</v>
      </c>
      <c r="M3" t="str">
        <f t="shared" ref="M3:M66" si="0">IF(L3&gt;53, "Old",IF(L3&gt;=35,"Middle Age",IF(L3&lt;35,"Adolescent","invalid")))</f>
        <v>Middle Age</v>
      </c>
      <c r="N3" t="s">
        <v>17</v>
      </c>
    </row>
    <row r="4" spans="1:14" x14ac:dyDescent="0.3">
      <c r="A4">
        <v>14177</v>
      </c>
      <c r="B4" t="s">
        <v>31</v>
      </c>
      <c r="C4" t="s">
        <v>33</v>
      </c>
      <c r="D4" s="2">
        <v>80000</v>
      </c>
      <c r="E4">
        <v>5</v>
      </c>
      <c r="F4" t="s">
        <v>18</v>
      </c>
      <c r="G4" t="s">
        <v>20</v>
      </c>
      <c r="H4" t="s">
        <v>17</v>
      </c>
      <c r="I4">
        <v>2</v>
      </c>
      <c r="J4" t="s">
        <v>21</v>
      </c>
      <c r="K4" t="s">
        <v>16</v>
      </c>
      <c r="L4">
        <v>60</v>
      </c>
      <c r="M4" t="str">
        <f t="shared" si="0"/>
        <v>Old</v>
      </c>
      <c r="N4" t="s">
        <v>17</v>
      </c>
    </row>
    <row r="5" spans="1:14" x14ac:dyDescent="0.3">
      <c r="A5">
        <v>24381</v>
      </c>
      <c r="B5" t="s">
        <v>32</v>
      </c>
      <c r="C5" t="s">
        <v>33</v>
      </c>
      <c r="D5" s="2">
        <v>70000</v>
      </c>
      <c r="E5">
        <v>0</v>
      </c>
      <c r="F5" t="s">
        <v>12</v>
      </c>
      <c r="G5" t="s">
        <v>20</v>
      </c>
      <c r="H5" t="s">
        <v>14</v>
      </c>
      <c r="I5">
        <v>1</v>
      </c>
      <c r="J5" t="s">
        <v>22</v>
      </c>
      <c r="K5" t="s">
        <v>23</v>
      </c>
      <c r="L5">
        <v>41</v>
      </c>
      <c r="M5" t="str">
        <f t="shared" si="0"/>
        <v>Middle Age</v>
      </c>
      <c r="N5" t="s">
        <v>14</v>
      </c>
    </row>
    <row r="6" spans="1:14" x14ac:dyDescent="0.3">
      <c r="A6">
        <v>25597</v>
      </c>
      <c r="B6" t="s">
        <v>32</v>
      </c>
      <c r="C6" t="s">
        <v>33</v>
      </c>
      <c r="D6" s="2">
        <v>30000</v>
      </c>
      <c r="E6">
        <v>0</v>
      </c>
      <c r="F6" t="s">
        <v>12</v>
      </c>
      <c r="G6" t="s">
        <v>19</v>
      </c>
      <c r="H6" t="s">
        <v>17</v>
      </c>
      <c r="I6">
        <v>0</v>
      </c>
      <c r="J6" t="s">
        <v>15</v>
      </c>
      <c r="K6" t="s">
        <v>16</v>
      </c>
      <c r="L6">
        <v>36</v>
      </c>
      <c r="M6" t="str">
        <f t="shared" si="0"/>
        <v>Middle Age</v>
      </c>
      <c r="N6" t="s">
        <v>14</v>
      </c>
    </row>
    <row r="7" spans="1:14" x14ac:dyDescent="0.3">
      <c r="A7">
        <v>13507</v>
      </c>
      <c r="B7" t="s">
        <v>31</v>
      </c>
      <c r="C7" t="s">
        <v>34</v>
      </c>
      <c r="D7" s="2">
        <v>10000</v>
      </c>
      <c r="E7">
        <v>2</v>
      </c>
      <c r="F7" t="s">
        <v>18</v>
      </c>
      <c r="G7" t="s">
        <v>24</v>
      </c>
      <c r="H7" t="s">
        <v>14</v>
      </c>
      <c r="I7">
        <v>0</v>
      </c>
      <c r="J7" t="s">
        <v>25</v>
      </c>
      <c r="K7" t="s">
        <v>16</v>
      </c>
      <c r="L7">
        <v>50</v>
      </c>
      <c r="M7" t="str">
        <f t="shared" si="0"/>
        <v>Middle Age</v>
      </c>
      <c r="N7" t="s">
        <v>17</v>
      </c>
    </row>
    <row r="8" spans="1:14" x14ac:dyDescent="0.3">
      <c r="A8">
        <v>27974</v>
      </c>
      <c r="B8" t="s">
        <v>32</v>
      </c>
      <c r="C8" t="s">
        <v>33</v>
      </c>
      <c r="D8" s="2">
        <v>160000</v>
      </c>
      <c r="E8">
        <v>2</v>
      </c>
      <c r="F8" t="s">
        <v>26</v>
      </c>
      <c r="G8" t="s">
        <v>27</v>
      </c>
      <c r="H8" t="s">
        <v>14</v>
      </c>
      <c r="I8">
        <v>4</v>
      </c>
      <c r="J8" t="s">
        <v>15</v>
      </c>
      <c r="K8" t="s">
        <v>23</v>
      </c>
      <c r="L8">
        <v>33</v>
      </c>
      <c r="M8" t="str">
        <f t="shared" si="0"/>
        <v>Adolescent</v>
      </c>
      <c r="N8" t="s">
        <v>14</v>
      </c>
    </row>
    <row r="9" spans="1:14" x14ac:dyDescent="0.3">
      <c r="A9">
        <v>19364</v>
      </c>
      <c r="B9" t="s">
        <v>31</v>
      </c>
      <c r="C9" t="s">
        <v>33</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33</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33</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34</v>
      </c>
      <c r="D12" s="2">
        <v>30000</v>
      </c>
      <c r="E12">
        <v>3</v>
      </c>
      <c r="F12" t="s">
        <v>26</v>
      </c>
      <c r="G12" t="s">
        <v>13</v>
      </c>
      <c r="H12" t="s">
        <v>17</v>
      </c>
      <c r="I12">
        <v>2</v>
      </c>
      <c r="J12" t="s">
        <v>25</v>
      </c>
      <c r="K12" t="s">
        <v>23</v>
      </c>
      <c r="L12">
        <v>54</v>
      </c>
      <c r="M12" t="str">
        <f t="shared" si="0"/>
        <v>Old</v>
      </c>
      <c r="N12" t="s">
        <v>14</v>
      </c>
    </row>
    <row r="13" spans="1:14" x14ac:dyDescent="0.3">
      <c r="A13">
        <v>12697</v>
      </c>
      <c r="B13" t="s">
        <v>32</v>
      </c>
      <c r="C13" t="s">
        <v>34</v>
      </c>
      <c r="D13" s="2">
        <v>90000</v>
      </c>
      <c r="E13">
        <v>0</v>
      </c>
      <c r="F13" t="s">
        <v>12</v>
      </c>
      <c r="G13" t="s">
        <v>20</v>
      </c>
      <c r="H13" t="s">
        <v>17</v>
      </c>
      <c r="I13">
        <v>4</v>
      </c>
      <c r="J13" t="s">
        <v>41</v>
      </c>
      <c r="K13" t="s">
        <v>23</v>
      </c>
      <c r="L13">
        <v>36</v>
      </c>
      <c r="M13" t="str">
        <f t="shared" si="0"/>
        <v>Middle Age</v>
      </c>
      <c r="N13" t="s">
        <v>17</v>
      </c>
    </row>
    <row r="14" spans="1:14" x14ac:dyDescent="0.3">
      <c r="A14">
        <v>11434</v>
      </c>
      <c r="B14" t="s">
        <v>31</v>
      </c>
      <c r="C14" t="s">
        <v>33</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33</v>
      </c>
      <c r="D15" s="2">
        <v>40000</v>
      </c>
      <c r="E15">
        <v>2</v>
      </c>
      <c r="F15" t="s">
        <v>18</v>
      </c>
      <c r="G15" t="s">
        <v>19</v>
      </c>
      <c r="H15" t="s">
        <v>14</v>
      </c>
      <c r="I15">
        <v>1</v>
      </c>
      <c r="J15" t="s">
        <v>25</v>
      </c>
      <c r="K15" t="s">
        <v>16</v>
      </c>
      <c r="L15">
        <v>35</v>
      </c>
      <c r="M15" t="str">
        <f t="shared" si="0"/>
        <v>Middle Age</v>
      </c>
      <c r="N15" t="s">
        <v>14</v>
      </c>
    </row>
    <row r="16" spans="1:14" x14ac:dyDescent="0.3">
      <c r="A16">
        <v>23542</v>
      </c>
      <c r="B16" t="s">
        <v>32</v>
      </c>
      <c r="C16" t="s">
        <v>33</v>
      </c>
      <c r="D16" s="2">
        <v>60000</v>
      </c>
      <c r="E16">
        <v>1</v>
      </c>
      <c r="F16" t="s">
        <v>18</v>
      </c>
      <c r="G16" t="s">
        <v>13</v>
      </c>
      <c r="H16" t="s">
        <v>17</v>
      </c>
      <c r="I16">
        <v>1</v>
      </c>
      <c r="J16" t="s">
        <v>15</v>
      </c>
      <c r="K16" t="s">
        <v>23</v>
      </c>
      <c r="L16">
        <v>45</v>
      </c>
      <c r="M16" t="str">
        <f t="shared" si="0"/>
        <v>Middle Age</v>
      </c>
      <c r="N16" t="s">
        <v>14</v>
      </c>
    </row>
    <row r="17" spans="1:14" x14ac:dyDescent="0.3">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3">
      <c r="A18">
        <v>23316</v>
      </c>
      <c r="B18" t="s">
        <v>32</v>
      </c>
      <c r="C18" t="s">
        <v>33</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3">
      <c r="A20">
        <v>27183</v>
      </c>
      <c r="B20" t="s">
        <v>32</v>
      </c>
      <c r="C20" t="s">
        <v>33</v>
      </c>
      <c r="D20" s="2">
        <v>40000</v>
      </c>
      <c r="E20">
        <v>2</v>
      </c>
      <c r="F20" t="s">
        <v>18</v>
      </c>
      <c r="G20" t="s">
        <v>19</v>
      </c>
      <c r="H20" t="s">
        <v>14</v>
      </c>
      <c r="I20">
        <v>1</v>
      </c>
      <c r="J20" t="s">
        <v>25</v>
      </c>
      <c r="K20" t="s">
        <v>16</v>
      </c>
      <c r="L20">
        <v>35</v>
      </c>
      <c r="M20" t="str">
        <f t="shared" si="0"/>
        <v>Middle Age</v>
      </c>
      <c r="N20" t="s">
        <v>14</v>
      </c>
    </row>
    <row r="21" spans="1:14" x14ac:dyDescent="0.3">
      <c r="A21">
        <v>25940</v>
      </c>
      <c r="B21" t="s">
        <v>32</v>
      </c>
      <c r="C21" t="s">
        <v>33</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3">
      <c r="A23">
        <v>21564</v>
      </c>
      <c r="B23" t="s">
        <v>32</v>
      </c>
      <c r="C23" t="s">
        <v>34</v>
      </c>
      <c r="D23" s="2">
        <v>80000</v>
      </c>
      <c r="E23">
        <v>0</v>
      </c>
      <c r="F23" t="s">
        <v>12</v>
      </c>
      <c r="G23" t="s">
        <v>20</v>
      </c>
      <c r="H23" t="s">
        <v>14</v>
      </c>
      <c r="I23">
        <v>4</v>
      </c>
      <c r="J23" t="s">
        <v>41</v>
      </c>
      <c r="K23" t="s">
        <v>23</v>
      </c>
      <c r="L23">
        <v>35</v>
      </c>
      <c r="M23" t="str">
        <f t="shared" si="0"/>
        <v>Middle Age</v>
      </c>
      <c r="N23" t="s">
        <v>17</v>
      </c>
    </row>
    <row r="24" spans="1:14" x14ac:dyDescent="0.3">
      <c r="A24">
        <v>19193</v>
      </c>
      <c r="B24" t="s">
        <v>32</v>
      </c>
      <c r="C24" t="s">
        <v>33</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33</v>
      </c>
      <c r="D26" s="2">
        <v>40000</v>
      </c>
      <c r="E26">
        <v>2</v>
      </c>
      <c r="F26" t="s">
        <v>18</v>
      </c>
      <c r="G26" t="s">
        <v>19</v>
      </c>
      <c r="H26" t="s">
        <v>17</v>
      </c>
      <c r="I26">
        <v>1</v>
      </c>
      <c r="J26" t="s">
        <v>15</v>
      </c>
      <c r="K26" t="s">
        <v>16</v>
      </c>
      <c r="L26">
        <v>34</v>
      </c>
      <c r="M26" t="str">
        <f t="shared" si="0"/>
        <v>Adolescent</v>
      </c>
      <c r="N26" t="s">
        <v>17</v>
      </c>
    </row>
    <row r="27" spans="1:14" x14ac:dyDescent="0.3">
      <c r="A27">
        <v>12590</v>
      </c>
      <c r="B27" t="s">
        <v>32</v>
      </c>
      <c r="C27" t="s">
        <v>33</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33</v>
      </c>
      <c r="D28" s="2">
        <v>30000</v>
      </c>
      <c r="E28">
        <v>0</v>
      </c>
      <c r="F28" t="s">
        <v>18</v>
      </c>
      <c r="G28" t="s">
        <v>19</v>
      </c>
      <c r="H28" t="s">
        <v>17</v>
      </c>
      <c r="I28">
        <v>1</v>
      </c>
      <c r="J28" t="s">
        <v>15</v>
      </c>
      <c r="K28" t="s">
        <v>16</v>
      </c>
      <c r="L28">
        <v>29</v>
      </c>
      <c r="M28" t="str">
        <f t="shared" si="0"/>
        <v>Adolescent</v>
      </c>
      <c r="N28" t="s">
        <v>14</v>
      </c>
    </row>
    <row r="29" spans="1:14" x14ac:dyDescent="0.3">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33</v>
      </c>
      <c r="D30" s="2">
        <v>70000</v>
      </c>
      <c r="E30">
        <v>5</v>
      </c>
      <c r="F30" t="s">
        <v>18</v>
      </c>
      <c r="G30" t="s">
        <v>13</v>
      </c>
      <c r="H30" t="s">
        <v>14</v>
      </c>
      <c r="I30">
        <v>2</v>
      </c>
      <c r="J30" t="s">
        <v>22</v>
      </c>
      <c r="K30" t="s">
        <v>23</v>
      </c>
      <c r="L30">
        <v>44</v>
      </c>
      <c r="M30" t="str">
        <f t="shared" si="0"/>
        <v>Middle Age</v>
      </c>
      <c r="N30" t="s">
        <v>17</v>
      </c>
    </row>
    <row r="31" spans="1:14" x14ac:dyDescent="0.3">
      <c r="A31">
        <v>16466</v>
      </c>
      <c r="B31" t="s">
        <v>32</v>
      </c>
      <c r="C31" t="s">
        <v>34</v>
      </c>
      <c r="D31" s="2">
        <v>20000</v>
      </c>
      <c r="E31">
        <v>0</v>
      </c>
      <c r="F31" t="s">
        <v>28</v>
      </c>
      <c r="G31" t="s">
        <v>24</v>
      </c>
      <c r="H31" t="s">
        <v>17</v>
      </c>
      <c r="I31">
        <v>2</v>
      </c>
      <c r="J31" t="s">
        <v>15</v>
      </c>
      <c r="K31" t="s">
        <v>16</v>
      </c>
      <c r="L31">
        <v>32</v>
      </c>
      <c r="M31" t="str">
        <f t="shared" si="0"/>
        <v>Adolescent</v>
      </c>
      <c r="N31" t="s">
        <v>14</v>
      </c>
    </row>
    <row r="32" spans="1:14" x14ac:dyDescent="0.3">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33</v>
      </c>
      <c r="D33" s="2">
        <v>10000</v>
      </c>
      <c r="E33">
        <v>0</v>
      </c>
      <c r="F33" t="s">
        <v>18</v>
      </c>
      <c r="G33" t="s">
        <v>24</v>
      </c>
      <c r="H33" t="s">
        <v>17</v>
      </c>
      <c r="I33">
        <v>1</v>
      </c>
      <c r="J33" t="s">
        <v>15</v>
      </c>
      <c r="K33" t="s">
        <v>23</v>
      </c>
      <c r="L33">
        <v>26</v>
      </c>
      <c r="M33" t="str">
        <f t="shared" si="0"/>
        <v>Adolescent</v>
      </c>
      <c r="N33" t="s">
        <v>14</v>
      </c>
    </row>
    <row r="34" spans="1:14" x14ac:dyDescent="0.3">
      <c r="A34">
        <v>20942</v>
      </c>
      <c r="B34" t="s">
        <v>32</v>
      </c>
      <c r="C34" t="s">
        <v>34</v>
      </c>
      <c r="D34" s="2">
        <v>20000</v>
      </c>
      <c r="E34">
        <v>0</v>
      </c>
      <c r="F34" t="s">
        <v>26</v>
      </c>
      <c r="G34" t="s">
        <v>24</v>
      </c>
      <c r="H34" t="s">
        <v>17</v>
      </c>
      <c r="I34">
        <v>1</v>
      </c>
      <c r="J34" t="s">
        <v>22</v>
      </c>
      <c r="K34" t="s">
        <v>16</v>
      </c>
      <c r="L34">
        <v>31</v>
      </c>
      <c r="M34" t="str">
        <f t="shared" si="0"/>
        <v>Adolescent</v>
      </c>
      <c r="N34" t="s">
        <v>17</v>
      </c>
    </row>
    <row r="35" spans="1:14" x14ac:dyDescent="0.3">
      <c r="A35">
        <v>18484</v>
      </c>
      <c r="B35" t="s">
        <v>32</v>
      </c>
      <c r="C35" t="s">
        <v>33</v>
      </c>
      <c r="D35" s="2">
        <v>80000</v>
      </c>
      <c r="E35">
        <v>2</v>
      </c>
      <c r="F35" t="s">
        <v>26</v>
      </c>
      <c r="G35" t="s">
        <v>13</v>
      </c>
      <c r="H35" t="s">
        <v>17</v>
      </c>
      <c r="I35">
        <v>2</v>
      </c>
      <c r="J35" t="s">
        <v>25</v>
      </c>
      <c r="K35" t="s">
        <v>23</v>
      </c>
      <c r="L35">
        <v>50</v>
      </c>
      <c r="M35" t="str">
        <f t="shared" si="0"/>
        <v>Middle Age</v>
      </c>
      <c r="N35" t="s">
        <v>14</v>
      </c>
    </row>
    <row r="36" spans="1:14" x14ac:dyDescent="0.3">
      <c r="A36">
        <v>12291</v>
      </c>
      <c r="B36" t="s">
        <v>32</v>
      </c>
      <c r="C36" t="s">
        <v>33</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3">
      <c r="A39">
        <v>27832</v>
      </c>
      <c r="B39" t="s">
        <v>32</v>
      </c>
      <c r="C39" t="s">
        <v>34</v>
      </c>
      <c r="D39" s="2">
        <v>30000</v>
      </c>
      <c r="E39">
        <v>0</v>
      </c>
      <c r="F39" t="s">
        <v>18</v>
      </c>
      <c r="G39" t="s">
        <v>19</v>
      </c>
      <c r="H39" t="s">
        <v>17</v>
      </c>
      <c r="I39">
        <v>1</v>
      </c>
      <c r="J39" t="s">
        <v>21</v>
      </c>
      <c r="K39" t="s">
        <v>16</v>
      </c>
      <c r="L39">
        <v>30</v>
      </c>
      <c r="M39" t="str">
        <f t="shared" si="0"/>
        <v>Adolescent</v>
      </c>
      <c r="N39" t="s">
        <v>17</v>
      </c>
    </row>
    <row r="40" spans="1:14" x14ac:dyDescent="0.3">
      <c r="A40">
        <v>26863</v>
      </c>
      <c r="B40" t="s">
        <v>32</v>
      </c>
      <c r="C40" t="s">
        <v>33</v>
      </c>
      <c r="D40" s="2">
        <v>20000</v>
      </c>
      <c r="E40">
        <v>0</v>
      </c>
      <c r="F40" t="s">
        <v>26</v>
      </c>
      <c r="G40" t="s">
        <v>24</v>
      </c>
      <c r="H40" t="s">
        <v>17</v>
      </c>
      <c r="I40">
        <v>1</v>
      </c>
      <c r="J40" t="s">
        <v>21</v>
      </c>
      <c r="K40" t="s">
        <v>16</v>
      </c>
      <c r="L40">
        <v>28</v>
      </c>
      <c r="M40" t="str">
        <f t="shared" si="0"/>
        <v>Adolescent</v>
      </c>
      <c r="N40" t="s">
        <v>17</v>
      </c>
    </row>
    <row r="41" spans="1:14" x14ac:dyDescent="0.3">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3">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3">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3">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33</v>
      </c>
      <c r="D50" s="2">
        <v>30000</v>
      </c>
      <c r="E50">
        <v>2</v>
      </c>
      <c r="F50" t="s">
        <v>18</v>
      </c>
      <c r="G50" t="s">
        <v>19</v>
      </c>
      <c r="H50" t="s">
        <v>17</v>
      </c>
      <c r="I50">
        <v>2</v>
      </c>
      <c r="J50" t="s">
        <v>15</v>
      </c>
      <c r="K50" t="s">
        <v>16</v>
      </c>
      <c r="L50">
        <v>42</v>
      </c>
      <c r="M50" t="str">
        <f t="shared" si="0"/>
        <v>Middle Age</v>
      </c>
      <c r="N50" t="s">
        <v>17</v>
      </c>
    </row>
    <row r="51" spans="1:14" x14ac:dyDescent="0.3">
      <c r="A51">
        <v>14939</v>
      </c>
      <c r="B51" t="s">
        <v>32</v>
      </c>
      <c r="C51" t="s">
        <v>33</v>
      </c>
      <c r="D51" s="2">
        <v>40000</v>
      </c>
      <c r="E51">
        <v>0</v>
      </c>
      <c r="F51" t="s">
        <v>12</v>
      </c>
      <c r="G51" t="s">
        <v>19</v>
      </c>
      <c r="H51" t="s">
        <v>14</v>
      </c>
      <c r="I51">
        <v>0</v>
      </c>
      <c r="J51" t="s">
        <v>15</v>
      </c>
      <c r="K51" t="s">
        <v>16</v>
      </c>
      <c r="L51">
        <v>39</v>
      </c>
      <c r="M51" t="str">
        <f t="shared" si="0"/>
        <v>Middle Age</v>
      </c>
      <c r="N51" t="s">
        <v>14</v>
      </c>
    </row>
    <row r="52" spans="1:14" x14ac:dyDescent="0.3">
      <c r="A52">
        <v>13826</v>
      </c>
      <c r="B52" t="s">
        <v>32</v>
      </c>
      <c r="C52" t="s">
        <v>34</v>
      </c>
      <c r="D52" s="2">
        <v>30000</v>
      </c>
      <c r="E52">
        <v>0</v>
      </c>
      <c r="F52" t="s">
        <v>18</v>
      </c>
      <c r="G52" t="s">
        <v>19</v>
      </c>
      <c r="H52" t="s">
        <v>17</v>
      </c>
      <c r="I52">
        <v>1</v>
      </c>
      <c r="J52" t="s">
        <v>15</v>
      </c>
      <c r="K52" t="s">
        <v>16</v>
      </c>
      <c r="L52">
        <v>28</v>
      </c>
      <c r="M52" t="str">
        <f t="shared" si="0"/>
        <v>Adolescent</v>
      </c>
      <c r="N52" t="s">
        <v>17</v>
      </c>
    </row>
    <row r="53" spans="1:14" x14ac:dyDescent="0.3">
      <c r="A53">
        <v>20619</v>
      </c>
      <c r="B53" t="s">
        <v>32</v>
      </c>
      <c r="C53" t="s">
        <v>33</v>
      </c>
      <c r="D53" s="2">
        <v>80000</v>
      </c>
      <c r="E53">
        <v>0</v>
      </c>
      <c r="F53" t="s">
        <v>12</v>
      </c>
      <c r="G53" t="s">
        <v>20</v>
      </c>
      <c r="H53" t="s">
        <v>17</v>
      </c>
      <c r="I53">
        <v>4</v>
      </c>
      <c r="J53" t="s">
        <v>41</v>
      </c>
      <c r="K53" t="s">
        <v>23</v>
      </c>
      <c r="L53">
        <v>35</v>
      </c>
      <c r="M53" t="str">
        <f t="shared" si="0"/>
        <v>Middle Age</v>
      </c>
      <c r="N53" t="s">
        <v>17</v>
      </c>
    </row>
    <row r="54" spans="1:14" x14ac:dyDescent="0.3">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33</v>
      </c>
      <c r="D57" s="2">
        <v>80000</v>
      </c>
      <c r="E57">
        <v>4</v>
      </c>
      <c r="F57" t="s">
        <v>26</v>
      </c>
      <c r="G57" t="s">
        <v>20</v>
      </c>
      <c r="H57" t="s">
        <v>14</v>
      </c>
      <c r="I57">
        <v>2</v>
      </c>
      <c r="J57" t="s">
        <v>41</v>
      </c>
      <c r="K57" t="s">
        <v>16</v>
      </c>
      <c r="L57">
        <v>54</v>
      </c>
      <c r="M57" t="str">
        <f t="shared" si="0"/>
        <v>Old</v>
      </c>
      <c r="N57" t="s">
        <v>17</v>
      </c>
    </row>
    <row r="58" spans="1:14" x14ac:dyDescent="0.3">
      <c r="A58">
        <v>12808</v>
      </c>
      <c r="B58" t="s">
        <v>31</v>
      </c>
      <c r="C58" t="s">
        <v>33</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33</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33</v>
      </c>
      <c r="D61" s="2">
        <v>60000</v>
      </c>
      <c r="E61">
        <v>2</v>
      </c>
      <c r="F61" t="s">
        <v>12</v>
      </c>
      <c r="G61" t="s">
        <v>20</v>
      </c>
      <c r="H61" t="s">
        <v>14</v>
      </c>
      <c r="I61">
        <v>1</v>
      </c>
      <c r="J61" t="s">
        <v>21</v>
      </c>
      <c r="K61" t="s">
        <v>23</v>
      </c>
      <c r="L61">
        <v>38</v>
      </c>
      <c r="M61" t="str">
        <f t="shared" si="0"/>
        <v>Middle Age</v>
      </c>
      <c r="N61" t="s">
        <v>14</v>
      </c>
    </row>
    <row r="62" spans="1:14" x14ac:dyDescent="0.3">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3">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33</v>
      </c>
      <c r="D64" s="2">
        <v>40000</v>
      </c>
      <c r="E64">
        <v>2</v>
      </c>
      <c r="F64" t="s">
        <v>12</v>
      </c>
      <c r="G64" t="s">
        <v>27</v>
      </c>
      <c r="H64" t="s">
        <v>14</v>
      </c>
      <c r="I64">
        <v>1</v>
      </c>
      <c r="J64" t="s">
        <v>15</v>
      </c>
      <c r="K64" t="s">
        <v>23</v>
      </c>
      <c r="L64">
        <v>52</v>
      </c>
      <c r="M64" t="str">
        <f t="shared" si="0"/>
        <v>Middle Age</v>
      </c>
      <c r="N64" t="s">
        <v>14</v>
      </c>
    </row>
    <row r="65" spans="1:14" x14ac:dyDescent="0.3">
      <c r="A65">
        <v>16185</v>
      </c>
      <c r="B65" t="s">
        <v>32</v>
      </c>
      <c r="C65" t="s">
        <v>33</v>
      </c>
      <c r="D65" s="2">
        <v>60000</v>
      </c>
      <c r="E65">
        <v>4</v>
      </c>
      <c r="F65" t="s">
        <v>12</v>
      </c>
      <c r="G65" t="s">
        <v>20</v>
      </c>
      <c r="H65" t="s">
        <v>14</v>
      </c>
      <c r="I65">
        <v>3</v>
      </c>
      <c r="J65" t="s">
        <v>41</v>
      </c>
      <c r="K65" t="s">
        <v>23</v>
      </c>
      <c r="L65">
        <v>41</v>
      </c>
      <c r="M65" t="str">
        <f t="shared" si="0"/>
        <v>Middle Age</v>
      </c>
      <c r="N65" t="s">
        <v>17</v>
      </c>
    </row>
    <row r="66" spans="1:14" x14ac:dyDescent="0.3">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3">
      <c r="A67">
        <v>29337</v>
      </c>
      <c r="B67" t="s">
        <v>32</v>
      </c>
      <c r="C67" t="s">
        <v>33</v>
      </c>
      <c r="D67" s="2">
        <v>30000</v>
      </c>
      <c r="E67">
        <v>2</v>
      </c>
      <c r="F67" t="s">
        <v>18</v>
      </c>
      <c r="G67" t="s">
        <v>19</v>
      </c>
      <c r="H67" t="s">
        <v>14</v>
      </c>
      <c r="I67">
        <v>2</v>
      </c>
      <c r="J67" t="s">
        <v>22</v>
      </c>
      <c r="K67" t="s">
        <v>23</v>
      </c>
      <c r="L67">
        <v>68</v>
      </c>
      <c r="M67" t="str">
        <f t="shared" ref="M67:M130" si="1">IF(L67&gt;53, "Old",IF(L67&gt;=35,"Middle Age",IF(L67&lt;35,"Adolescent","invalid")))</f>
        <v>Old</v>
      </c>
      <c r="N67" t="s">
        <v>17</v>
      </c>
    </row>
    <row r="68" spans="1:14" x14ac:dyDescent="0.3">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3">
      <c r="A69">
        <v>25303</v>
      </c>
      <c r="B69" t="s">
        <v>32</v>
      </c>
      <c r="C69" t="s">
        <v>33</v>
      </c>
      <c r="D69" s="2">
        <v>30000</v>
      </c>
      <c r="E69">
        <v>0</v>
      </c>
      <c r="F69" t="s">
        <v>26</v>
      </c>
      <c r="G69" t="s">
        <v>24</v>
      </c>
      <c r="H69" t="s">
        <v>14</v>
      </c>
      <c r="I69">
        <v>1</v>
      </c>
      <c r="J69" t="s">
        <v>21</v>
      </c>
      <c r="K69" t="s">
        <v>16</v>
      </c>
      <c r="L69">
        <v>33</v>
      </c>
      <c r="M69" t="str">
        <f t="shared" si="1"/>
        <v>Adolescent</v>
      </c>
      <c r="N69" t="s">
        <v>14</v>
      </c>
    </row>
    <row r="70" spans="1:14" x14ac:dyDescent="0.3">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34</v>
      </c>
      <c r="D71" s="2">
        <v>10000</v>
      </c>
      <c r="E71">
        <v>0</v>
      </c>
      <c r="F71" t="s">
        <v>28</v>
      </c>
      <c r="G71" t="s">
        <v>24</v>
      </c>
      <c r="H71" t="s">
        <v>17</v>
      </c>
      <c r="I71">
        <v>2</v>
      </c>
      <c r="J71" t="s">
        <v>15</v>
      </c>
      <c r="K71" t="s">
        <v>16</v>
      </c>
      <c r="L71">
        <v>30</v>
      </c>
      <c r="M71" t="str">
        <f t="shared" si="1"/>
        <v>Adolescent</v>
      </c>
      <c r="N71" t="s">
        <v>17</v>
      </c>
    </row>
    <row r="72" spans="1:14" x14ac:dyDescent="0.3">
      <c r="A72">
        <v>14238</v>
      </c>
      <c r="B72" t="s">
        <v>31</v>
      </c>
      <c r="C72" t="s">
        <v>33</v>
      </c>
      <c r="D72" s="2">
        <v>120000</v>
      </c>
      <c r="E72">
        <v>0</v>
      </c>
      <c r="F72" t="s">
        <v>28</v>
      </c>
      <c r="G72" t="s">
        <v>20</v>
      </c>
      <c r="H72" t="s">
        <v>14</v>
      </c>
      <c r="I72">
        <v>4</v>
      </c>
      <c r="J72" t="s">
        <v>41</v>
      </c>
      <c r="K72" t="s">
        <v>23</v>
      </c>
      <c r="L72">
        <v>36</v>
      </c>
      <c r="M72" t="str">
        <f t="shared" si="1"/>
        <v>Middle Age</v>
      </c>
      <c r="N72" t="s">
        <v>14</v>
      </c>
    </row>
    <row r="73" spans="1:14" x14ac:dyDescent="0.3">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3">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34</v>
      </c>
      <c r="D77" s="2">
        <v>130000</v>
      </c>
      <c r="E77">
        <v>4</v>
      </c>
      <c r="F77" t="s">
        <v>26</v>
      </c>
      <c r="G77" t="s">
        <v>27</v>
      </c>
      <c r="H77" t="s">
        <v>14</v>
      </c>
      <c r="I77">
        <v>4</v>
      </c>
      <c r="J77" t="s">
        <v>15</v>
      </c>
      <c r="K77" t="s">
        <v>23</v>
      </c>
      <c r="L77">
        <v>31</v>
      </c>
      <c r="M77" t="str">
        <f t="shared" si="1"/>
        <v>Adolescent</v>
      </c>
      <c r="N77" t="s">
        <v>17</v>
      </c>
    </row>
    <row r="78" spans="1:14" x14ac:dyDescent="0.3">
      <c r="A78">
        <v>16188</v>
      </c>
      <c r="B78" t="s">
        <v>32</v>
      </c>
      <c r="C78" t="s">
        <v>34</v>
      </c>
      <c r="D78" s="2">
        <v>20000</v>
      </c>
      <c r="E78">
        <v>0</v>
      </c>
      <c r="F78" t="s">
        <v>28</v>
      </c>
      <c r="G78" t="s">
        <v>24</v>
      </c>
      <c r="H78" t="s">
        <v>17</v>
      </c>
      <c r="I78">
        <v>2</v>
      </c>
      <c r="J78" t="s">
        <v>25</v>
      </c>
      <c r="K78" t="s">
        <v>16</v>
      </c>
      <c r="L78">
        <v>26</v>
      </c>
      <c r="M78" t="str">
        <f t="shared" si="1"/>
        <v>Adolescent</v>
      </c>
      <c r="N78" t="s">
        <v>17</v>
      </c>
    </row>
    <row r="79" spans="1:14" x14ac:dyDescent="0.3">
      <c r="A79">
        <v>27969</v>
      </c>
      <c r="B79" t="s">
        <v>31</v>
      </c>
      <c r="C79" t="s">
        <v>33</v>
      </c>
      <c r="D79" s="2">
        <v>80000</v>
      </c>
      <c r="E79">
        <v>0</v>
      </c>
      <c r="F79" t="s">
        <v>12</v>
      </c>
      <c r="G79" t="s">
        <v>20</v>
      </c>
      <c r="H79" t="s">
        <v>14</v>
      </c>
      <c r="I79">
        <v>2</v>
      </c>
      <c r="J79" t="s">
        <v>41</v>
      </c>
      <c r="K79" t="s">
        <v>23</v>
      </c>
      <c r="L79">
        <v>29</v>
      </c>
      <c r="M79" t="str">
        <f t="shared" si="1"/>
        <v>Adolescent</v>
      </c>
      <c r="N79" t="s">
        <v>14</v>
      </c>
    </row>
    <row r="80" spans="1:14" x14ac:dyDescent="0.3">
      <c r="A80">
        <v>15752</v>
      </c>
      <c r="B80" t="s">
        <v>31</v>
      </c>
      <c r="C80" t="s">
        <v>33</v>
      </c>
      <c r="D80" s="2">
        <v>80000</v>
      </c>
      <c r="E80">
        <v>2</v>
      </c>
      <c r="F80" t="s">
        <v>26</v>
      </c>
      <c r="G80" t="s">
        <v>13</v>
      </c>
      <c r="H80" t="s">
        <v>17</v>
      </c>
      <c r="I80">
        <v>2</v>
      </c>
      <c r="J80" t="s">
        <v>25</v>
      </c>
      <c r="K80" t="s">
        <v>23</v>
      </c>
      <c r="L80">
        <v>50</v>
      </c>
      <c r="M80" t="str">
        <f t="shared" si="1"/>
        <v>Middle Age</v>
      </c>
      <c r="N80" t="s">
        <v>14</v>
      </c>
    </row>
    <row r="81" spans="1:14" x14ac:dyDescent="0.3">
      <c r="A81">
        <v>27745</v>
      </c>
      <c r="B81" t="s">
        <v>32</v>
      </c>
      <c r="C81" t="s">
        <v>33</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3">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33</v>
      </c>
      <c r="D84" s="2">
        <v>30000</v>
      </c>
      <c r="E84">
        <v>0</v>
      </c>
      <c r="F84" t="s">
        <v>12</v>
      </c>
      <c r="G84" t="s">
        <v>19</v>
      </c>
      <c r="H84" t="s">
        <v>14</v>
      </c>
      <c r="I84">
        <v>0</v>
      </c>
      <c r="J84" t="s">
        <v>15</v>
      </c>
      <c r="K84" t="s">
        <v>16</v>
      </c>
      <c r="L84">
        <v>47</v>
      </c>
      <c r="M84" t="str">
        <f t="shared" si="1"/>
        <v>Middle Age</v>
      </c>
      <c r="N84" t="s">
        <v>14</v>
      </c>
    </row>
    <row r="85" spans="1:14" x14ac:dyDescent="0.3">
      <c r="A85">
        <v>28412</v>
      </c>
      <c r="B85" t="s">
        <v>32</v>
      </c>
      <c r="C85" t="s">
        <v>33</v>
      </c>
      <c r="D85" s="2">
        <v>20000</v>
      </c>
      <c r="E85">
        <v>0</v>
      </c>
      <c r="F85" t="s">
        <v>26</v>
      </c>
      <c r="G85" t="s">
        <v>24</v>
      </c>
      <c r="H85" t="s">
        <v>17</v>
      </c>
      <c r="I85">
        <v>1</v>
      </c>
      <c r="J85" t="s">
        <v>21</v>
      </c>
      <c r="K85" t="s">
        <v>16</v>
      </c>
      <c r="L85">
        <v>29</v>
      </c>
      <c r="M85" t="str">
        <f t="shared" si="1"/>
        <v>Adolescent</v>
      </c>
      <c r="N85" t="s">
        <v>17</v>
      </c>
    </row>
    <row r="86" spans="1:14" x14ac:dyDescent="0.3">
      <c r="A86">
        <v>24485</v>
      </c>
      <c r="B86" t="s">
        <v>32</v>
      </c>
      <c r="C86" t="s">
        <v>33</v>
      </c>
      <c r="D86" s="2">
        <v>40000</v>
      </c>
      <c r="E86">
        <v>2</v>
      </c>
      <c r="F86" t="s">
        <v>12</v>
      </c>
      <c r="G86" t="s">
        <v>27</v>
      </c>
      <c r="H86" t="s">
        <v>17</v>
      </c>
      <c r="I86">
        <v>1</v>
      </c>
      <c r="J86" t="s">
        <v>22</v>
      </c>
      <c r="K86" t="s">
        <v>23</v>
      </c>
      <c r="L86">
        <v>52</v>
      </c>
      <c r="M86" t="str">
        <f t="shared" si="1"/>
        <v>Middle Age</v>
      </c>
      <c r="N86" t="s">
        <v>14</v>
      </c>
    </row>
    <row r="87" spans="1:14" x14ac:dyDescent="0.3">
      <c r="A87">
        <v>16514</v>
      </c>
      <c r="B87" t="s">
        <v>32</v>
      </c>
      <c r="C87" t="s">
        <v>33</v>
      </c>
      <c r="D87" s="2">
        <v>10000</v>
      </c>
      <c r="E87">
        <v>0</v>
      </c>
      <c r="F87" t="s">
        <v>18</v>
      </c>
      <c r="G87" t="s">
        <v>24</v>
      </c>
      <c r="H87" t="s">
        <v>14</v>
      </c>
      <c r="I87">
        <v>1</v>
      </c>
      <c r="J87" t="s">
        <v>25</v>
      </c>
      <c r="K87" t="s">
        <v>23</v>
      </c>
      <c r="L87">
        <v>26</v>
      </c>
      <c r="M87" t="str">
        <f t="shared" si="1"/>
        <v>Adolescent</v>
      </c>
      <c r="N87" t="s">
        <v>14</v>
      </c>
    </row>
    <row r="88" spans="1:14" x14ac:dyDescent="0.3">
      <c r="A88">
        <v>17191</v>
      </c>
      <c r="B88" t="s">
        <v>32</v>
      </c>
      <c r="C88" t="s">
        <v>33</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33</v>
      </c>
      <c r="D89" s="2">
        <v>80000</v>
      </c>
      <c r="E89">
        <v>5</v>
      </c>
      <c r="F89" t="s">
        <v>12</v>
      </c>
      <c r="G89" t="s">
        <v>20</v>
      </c>
      <c r="H89" t="s">
        <v>14</v>
      </c>
      <c r="I89">
        <v>4</v>
      </c>
      <c r="J89" t="s">
        <v>25</v>
      </c>
      <c r="K89" t="s">
        <v>23</v>
      </c>
      <c r="L89">
        <v>40</v>
      </c>
      <c r="M89" t="str">
        <f t="shared" si="1"/>
        <v>Middle Age</v>
      </c>
      <c r="N89" t="s">
        <v>17</v>
      </c>
    </row>
    <row r="90" spans="1:14" x14ac:dyDescent="0.3">
      <c r="A90">
        <v>24119</v>
      </c>
      <c r="B90" t="s">
        <v>32</v>
      </c>
      <c r="C90" t="s">
        <v>33</v>
      </c>
      <c r="D90" s="2">
        <v>30000</v>
      </c>
      <c r="E90">
        <v>0</v>
      </c>
      <c r="F90" t="s">
        <v>18</v>
      </c>
      <c r="G90" t="s">
        <v>19</v>
      </c>
      <c r="H90" t="s">
        <v>17</v>
      </c>
      <c r="I90">
        <v>1</v>
      </c>
      <c r="J90" t="s">
        <v>21</v>
      </c>
      <c r="K90" t="s">
        <v>16</v>
      </c>
      <c r="L90">
        <v>29</v>
      </c>
      <c r="M90" t="str">
        <f t="shared" si="1"/>
        <v>Adolescent</v>
      </c>
      <c r="N90" t="s">
        <v>17</v>
      </c>
    </row>
    <row r="91" spans="1:14" x14ac:dyDescent="0.3">
      <c r="A91">
        <v>25458</v>
      </c>
      <c r="B91" t="s">
        <v>31</v>
      </c>
      <c r="C91" t="s">
        <v>33</v>
      </c>
      <c r="D91" s="2">
        <v>20000</v>
      </c>
      <c r="E91">
        <v>1</v>
      </c>
      <c r="F91" t="s">
        <v>26</v>
      </c>
      <c r="G91" t="s">
        <v>24</v>
      </c>
      <c r="H91" t="s">
        <v>17</v>
      </c>
      <c r="I91">
        <v>1</v>
      </c>
      <c r="J91" t="s">
        <v>25</v>
      </c>
      <c r="K91" t="s">
        <v>16</v>
      </c>
      <c r="L91">
        <v>40</v>
      </c>
      <c r="M91" t="str">
        <f t="shared" si="1"/>
        <v>Middle Age</v>
      </c>
      <c r="N91" t="s">
        <v>14</v>
      </c>
    </row>
    <row r="92" spans="1:14" x14ac:dyDescent="0.3">
      <c r="A92">
        <v>26886</v>
      </c>
      <c r="B92" t="s">
        <v>32</v>
      </c>
      <c r="C92" t="s">
        <v>34</v>
      </c>
      <c r="D92" s="2">
        <v>30000</v>
      </c>
      <c r="E92">
        <v>0</v>
      </c>
      <c r="F92" t="s">
        <v>18</v>
      </c>
      <c r="G92" t="s">
        <v>19</v>
      </c>
      <c r="H92" t="s">
        <v>17</v>
      </c>
      <c r="I92">
        <v>1</v>
      </c>
      <c r="J92" t="s">
        <v>15</v>
      </c>
      <c r="K92" t="s">
        <v>16</v>
      </c>
      <c r="L92">
        <v>29</v>
      </c>
      <c r="M92" t="str">
        <f t="shared" si="1"/>
        <v>Adolescent</v>
      </c>
      <c r="N92" t="s">
        <v>14</v>
      </c>
    </row>
    <row r="93" spans="1:14" x14ac:dyDescent="0.3">
      <c r="A93">
        <v>28436</v>
      </c>
      <c r="B93" t="s">
        <v>32</v>
      </c>
      <c r="C93" t="s">
        <v>33</v>
      </c>
      <c r="D93" s="2">
        <v>30000</v>
      </c>
      <c r="E93">
        <v>0</v>
      </c>
      <c r="F93" t="s">
        <v>18</v>
      </c>
      <c r="G93" t="s">
        <v>19</v>
      </c>
      <c r="H93" t="s">
        <v>17</v>
      </c>
      <c r="I93">
        <v>1</v>
      </c>
      <c r="J93" t="s">
        <v>15</v>
      </c>
      <c r="K93" t="s">
        <v>16</v>
      </c>
      <c r="L93">
        <v>30</v>
      </c>
      <c r="M93" t="str">
        <f t="shared" si="1"/>
        <v>Adolescent</v>
      </c>
      <c r="N93" t="s">
        <v>14</v>
      </c>
    </row>
    <row r="94" spans="1:14" x14ac:dyDescent="0.3">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3">
      <c r="A95">
        <v>15608</v>
      </c>
      <c r="B95" t="s">
        <v>32</v>
      </c>
      <c r="C95" t="s">
        <v>34</v>
      </c>
      <c r="D95" s="2">
        <v>30000</v>
      </c>
      <c r="E95">
        <v>0</v>
      </c>
      <c r="F95" t="s">
        <v>18</v>
      </c>
      <c r="G95" t="s">
        <v>19</v>
      </c>
      <c r="H95" t="s">
        <v>17</v>
      </c>
      <c r="I95">
        <v>1</v>
      </c>
      <c r="J95" t="s">
        <v>21</v>
      </c>
      <c r="K95" t="s">
        <v>16</v>
      </c>
      <c r="L95">
        <v>33</v>
      </c>
      <c r="M95" t="str">
        <f t="shared" si="1"/>
        <v>Adolescent</v>
      </c>
      <c r="N95" t="s">
        <v>17</v>
      </c>
    </row>
    <row r="96" spans="1:14" x14ac:dyDescent="0.3">
      <c r="A96">
        <v>16487</v>
      </c>
      <c r="B96" t="s">
        <v>32</v>
      </c>
      <c r="C96" t="s">
        <v>34</v>
      </c>
      <c r="D96" s="2">
        <v>30000</v>
      </c>
      <c r="E96">
        <v>3</v>
      </c>
      <c r="F96" t="s">
        <v>26</v>
      </c>
      <c r="G96" t="s">
        <v>13</v>
      </c>
      <c r="H96" t="s">
        <v>14</v>
      </c>
      <c r="I96">
        <v>2</v>
      </c>
      <c r="J96" t="s">
        <v>22</v>
      </c>
      <c r="K96" t="s">
        <v>23</v>
      </c>
      <c r="L96">
        <v>55</v>
      </c>
      <c r="M96" t="str">
        <f t="shared" si="1"/>
        <v>Old</v>
      </c>
      <c r="N96" t="s">
        <v>17</v>
      </c>
    </row>
    <row r="97" spans="1:14" x14ac:dyDescent="0.3">
      <c r="A97">
        <v>17197</v>
      </c>
      <c r="B97" t="s">
        <v>32</v>
      </c>
      <c r="C97" t="s">
        <v>34</v>
      </c>
      <c r="D97" s="2">
        <v>90000</v>
      </c>
      <c r="E97">
        <v>5</v>
      </c>
      <c r="F97" t="s">
        <v>18</v>
      </c>
      <c r="G97" t="s">
        <v>20</v>
      </c>
      <c r="H97" t="s">
        <v>14</v>
      </c>
      <c r="I97">
        <v>2</v>
      </c>
      <c r="J97" t="s">
        <v>41</v>
      </c>
      <c r="K97" t="s">
        <v>16</v>
      </c>
      <c r="L97">
        <v>62</v>
      </c>
      <c r="M97" t="str">
        <f t="shared" si="1"/>
        <v>Old</v>
      </c>
      <c r="N97" t="s">
        <v>17</v>
      </c>
    </row>
    <row r="98" spans="1:14" x14ac:dyDescent="0.3">
      <c r="A98">
        <v>12507</v>
      </c>
      <c r="B98" t="s">
        <v>31</v>
      </c>
      <c r="C98" t="s">
        <v>33</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33</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33</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33</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33</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33</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33</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34</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33</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33</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33</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33</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33</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34</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33</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34</v>
      </c>
      <c r="D124" s="2">
        <v>80000</v>
      </c>
      <c r="E124">
        <v>0</v>
      </c>
      <c r="F124" t="s">
        <v>12</v>
      </c>
      <c r="G124" t="s">
        <v>20</v>
      </c>
      <c r="H124" t="s">
        <v>17</v>
      </c>
      <c r="I124">
        <v>3</v>
      </c>
      <c r="J124" t="s">
        <v>41</v>
      </c>
      <c r="K124" t="s">
        <v>23</v>
      </c>
      <c r="L124">
        <v>31</v>
      </c>
      <c r="M124" t="str">
        <f t="shared" si="1"/>
        <v>Adolescent</v>
      </c>
      <c r="N124" t="s">
        <v>17</v>
      </c>
    </row>
    <row r="125" spans="1:14" x14ac:dyDescent="0.3">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33</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33</v>
      </c>
      <c r="D128" s="2">
        <v>30000</v>
      </c>
      <c r="E128">
        <v>0</v>
      </c>
      <c r="F128" t="s">
        <v>18</v>
      </c>
      <c r="G128" t="s">
        <v>19</v>
      </c>
      <c r="H128" t="s">
        <v>14</v>
      </c>
      <c r="I128">
        <v>1</v>
      </c>
      <c r="J128" t="s">
        <v>21</v>
      </c>
      <c r="K128" t="s">
        <v>16</v>
      </c>
      <c r="L128">
        <v>32</v>
      </c>
      <c r="M128" t="str">
        <f t="shared" si="1"/>
        <v>Adolescent</v>
      </c>
      <c r="N128" t="s">
        <v>17</v>
      </c>
    </row>
    <row r="129" spans="1:14" x14ac:dyDescent="0.3">
      <c r="A129">
        <v>12472</v>
      </c>
      <c r="B129" t="s">
        <v>31</v>
      </c>
      <c r="C129" t="s">
        <v>33</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33</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33</v>
      </c>
      <c r="D131" s="2">
        <v>10000</v>
      </c>
      <c r="E131">
        <v>3</v>
      </c>
      <c r="F131" t="s">
        <v>26</v>
      </c>
      <c r="G131" t="s">
        <v>24</v>
      </c>
      <c r="H131" t="s">
        <v>14</v>
      </c>
      <c r="I131">
        <v>1</v>
      </c>
      <c r="J131" t="s">
        <v>15</v>
      </c>
      <c r="K131" t="s">
        <v>16</v>
      </c>
      <c r="L131">
        <v>39</v>
      </c>
      <c r="M131" t="str">
        <f t="shared" ref="M131:M194" si="2">IF(L131&gt;53, "Old",IF(L131&gt;=35,"Middle Age",IF(L131&lt;35,"Adolescent","invalid")))</f>
        <v>Middle Age</v>
      </c>
      <c r="N131" t="s">
        <v>14</v>
      </c>
    </row>
    <row r="132" spans="1:14" x14ac:dyDescent="0.3">
      <c r="A132">
        <v>12993</v>
      </c>
      <c r="B132" t="s">
        <v>31</v>
      </c>
      <c r="C132" t="s">
        <v>33</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33</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33</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33</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33</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33</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33</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34</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33</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34</v>
      </c>
      <c r="D145" s="2">
        <v>80000</v>
      </c>
      <c r="E145">
        <v>0</v>
      </c>
      <c r="F145" t="s">
        <v>12</v>
      </c>
      <c r="G145" t="s">
        <v>20</v>
      </c>
      <c r="H145" t="s">
        <v>14</v>
      </c>
      <c r="I145">
        <v>3</v>
      </c>
      <c r="J145" t="s">
        <v>41</v>
      </c>
      <c r="K145" t="s">
        <v>23</v>
      </c>
      <c r="L145">
        <v>32</v>
      </c>
      <c r="M145" t="str">
        <f t="shared" si="2"/>
        <v>Adolescent</v>
      </c>
      <c r="N145" t="s">
        <v>17</v>
      </c>
    </row>
    <row r="146" spans="1:14" x14ac:dyDescent="0.3">
      <c r="A146">
        <v>20877</v>
      </c>
      <c r="B146" t="s">
        <v>32</v>
      </c>
      <c r="C146" t="s">
        <v>33</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34</v>
      </c>
      <c r="D147" s="2">
        <v>40000</v>
      </c>
      <c r="E147">
        <v>2</v>
      </c>
      <c r="F147" t="s">
        <v>18</v>
      </c>
      <c r="G147" t="s">
        <v>19</v>
      </c>
      <c r="H147" t="s">
        <v>17</v>
      </c>
      <c r="I147">
        <v>1</v>
      </c>
      <c r="J147" t="s">
        <v>15</v>
      </c>
      <c r="K147" t="s">
        <v>16</v>
      </c>
      <c r="L147">
        <v>34</v>
      </c>
      <c r="M147" t="str">
        <f t="shared" si="2"/>
        <v>Adolescent</v>
      </c>
      <c r="N147" t="s">
        <v>17</v>
      </c>
    </row>
    <row r="148" spans="1:14" x14ac:dyDescent="0.3">
      <c r="A148">
        <v>22464</v>
      </c>
      <c r="B148" t="s">
        <v>31</v>
      </c>
      <c r="C148" t="s">
        <v>33</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33</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33</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33</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33</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34</v>
      </c>
      <c r="D154" s="2">
        <v>20000</v>
      </c>
      <c r="E154">
        <v>0</v>
      </c>
      <c r="F154" t="s">
        <v>28</v>
      </c>
      <c r="G154" t="s">
        <v>24</v>
      </c>
      <c r="H154" t="s">
        <v>17</v>
      </c>
      <c r="I154">
        <v>2</v>
      </c>
      <c r="J154" t="s">
        <v>25</v>
      </c>
      <c r="K154" t="s">
        <v>16</v>
      </c>
      <c r="L154">
        <v>32</v>
      </c>
      <c r="M154" t="str">
        <f t="shared" si="2"/>
        <v>Adolescent</v>
      </c>
      <c r="N154" t="s">
        <v>17</v>
      </c>
    </row>
    <row r="155" spans="1:14" x14ac:dyDescent="0.3">
      <c r="A155">
        <v>25058</v>
      </c>
      <c r="B155" t="s">
        <v>31</v>
      </c>
      <c r="C155" t="s">
        <v>33</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33</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33</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34</v>
      </c>
      <c r="D160" s="2">
        <v>20000</v>
      </c>
      <c r="E160">
        <v>2</v>
      </c>
      <c r="F160" t="s">
        <v>18</v>
      </c>
      <c r="G160" t="s">
        <v>24</v>
      </c>
      <c r="H160" t="s">
        <v>17</v>
      </c>
      <c r="I160">
        <v>1</v>
      </c>
      <c r="J160" t="s">
        <v>15</v>
      </c>
      <c r="K160" t="s">
        <v>16</v>
      </c>
      <c r="L160">
        <v>54</v>
      </c>
      <c r="M160" t="str">
        <f t="shared" si="2"/>
        <v>Old</v>
      </c>
      <c r="N160" t="s">
        <v>14</v>
      </c>
    </row>
    <row r="161" spans="1:14" x14ac:dyDescent="0.3">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33</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33</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34</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33</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33</v>
      </c>
      <c r="D169" s="2">
        <v>100000</v>
      </c>
      <c r="E169">
        <v>0</v>
      </c>
      <c r="F169" t="s">
        <v>26</v>
      </c>
      <c r="G169" t="s">
        <v>27</v>
      </c>
      <c r="H169" t="s">
        <v>14</v>
      </c>
      <c r="I169">
        <v>3</v>
      </c>
      <c r="J169" t="s">
        <v>41</v>
      </c>
      <c r="K169" t="s">
        <v>23</v>
      </c>
      <c r="L169">
        <v>35</v>
      </c>
      <c r="M169" t="str">
        <f t="shared" si="2"/>
        <v>Middle Age</v>
      </c>
      <c r="N169" t="s">
        <v>17</v>
      </c>
    </row>
    <row r="170" spans="1:14" x14ac:dyDescent="0.3">
      <c r="A170">
        <v>14058</v>
      </c>
      <c r="B170" t="s">
        <v>32</v>
      </c>
      <c r="C170" t="s">
        <v>33</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33</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33</v>
      </c>
      <c r="D174" s="2">
        <v>10000</v>
      </c>
      <c r="E174">
        <v>0</v>
      </c>
      <c r="F174" t="s">
        <v>28</v>
      </c>
      <c r="G174" t="s">
        <v>24</v>
      </c>
      <c r="H174" t="s">
        <v>17</v>
      </c>
      <c r="I174">
        <v>2</v>
      </c>
      <c r="J174" t="s">
        <v>15</v>
      </c>
      <c r="K174" t="s">
        <v>16</v>
      </c>
      <c r="L174">
        <v>33</v>
      </c>
      <c r="M174" t="str">
        <f t="shared" si="2"/>
        <v>Adolescent</v>
      </c>
      <c r="N174" t="s">
        <v>17</v>
      </c>
    </row>
    <row r="175" spans="1:14" x14ac:dyDescent="0.3">
      <c r="A175">
        <v>17907</v>
      </c>
      <c r="B175" t="s">
        <v>31</v>
      </c>
      <c r="C175" t="s">
        <v>34</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33</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34</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33</v>
      </c>
      <c r="D180" s="2">
        <v>160000</v>
      </c>
      <c r="E180">
        <v>4</v>
      </c>
      <c r="F180" t="s">
        <v>18</v>
      </c>
      <c r="G180" t="s">
        <v>20</v>
      </c>
      <c r="H180" t="s">
        <v>17</v>
      </c>
      <c r="I180">
        <v>2</v>
      </c>
      <c r="J180" t="s">
        <v>41</v>
      </c>
      <c r="K180" t="s">
        <v>16</v>
      </c>
      <c r="L180">
        <v>55</v>
      </c>
      <c r="M180" t="str">
        <f t="shared" si="2"/>
        <v>Old</v>
      </c>
      <c r="N180" t="s">
        <v>14</v>
      </c>
    </row>
    <row r="181" spans="1:14" x14ac:dyDescent="0.3">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33</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33</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34</v>
      </c>
      <c r="D186" s="2">
        <v>130000</v>
      </c>
      <c r="E186">
        <v>4</v>
      </c>
      <c r="F186" t="s">
        <v>26</v>
      </c>
      <c r="G186" t="s">
        <v>27</v>
      </c>
      <c r="H186" t="s">
        <v>17</v>
      </c>
      <c r="I186">
        <v>4</v>
      </c>
      <c r="J186" t="s">
        <v>41</v>
      </c>
      <c r="K186" t="s">
        <v>16</v>
      </c>
      <c r="L186">
        <v>58</v>
      </c>
      <c r="M186" t="str">
        <f t="shared" si="2"/>
        <v>Old</v>
      </c>
      <c r="N186" t="s">
        <v>17</v>
      </c>
    </row>
    <row r="187" spans="1:14" x14ac:dyDescent="0.3">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33</v>
      </c>
      <c r="D189" s="2">
        <v>80000</v>
      </c>
      <c r="E189">
        <v>5</v>
      </c>
      <c r="F189" t="s">
        <v>18</v>
      </c>
      <c r="G189" t="s">
        <v>20</v>
      </c>
      <c r="H189" t="s">
        <v>17</v>
      </c>
      <c r="I189">
        <v>2</v>
      </c>
      <c r="J189" t="s">
        <v>41</v>
      </c>
      <c r="K189" t="s">
        <v>16</v>
      </c>
      <c r="L189">
        <v>59</v>
      </c>
      <c r="M189" t="str">
        <f t="shared" si="2"/>
        <v>Old</v>
      </c>
      <c r="N189" t="s">
        <v>17</v>
      </c>
    </row>
    <row r="190" spans="1:14" x14ac:dyDescent="0.3">
      <c r="A190">
        <v>20606</v>
      </c>
      <c r="B190" t="s">
        <v>31</v>
      </c>
      <c r="C190" t="s">
        <v>34</v>
      </c>
      <c r="D190" s="2">
        <v>70000</v>
      </c>
      <c r="E190">
        <v>0</v>
      </c>
      <c r="F190" t="s">
        <v>12</v>
      </c>
      <c r="G190" t="s">
        <v>20</v>
      </c>
      <c r="H190" t="s">
        <v>14</v>
      </c>
      <c r="I190">
        <v>4</v>
      </c>
      <c r="J190" t="s">
        <v>41</v>
      </c>
      <c r="K190" t="s">
        <v>23</v>
      </c>
      <c r="L190">
        <v>32</v>
      </c>
      <c r="M190" t="str">
        <f t="shared" si="2"/>
        <v>Adolescent</v>
      </c>
      <c r="N190" t="s">
        <v>14</v>
      </c>
    </row>
    <row r="191" spans="1:14" x14ac:dyDescent="0.3">
      <c r="A191">
        <v>19482</v>
      </c>
      <c r="B191" t="s">
        <v>31</v>
      </c>
      <c r="C191" t="s">
        <v>33</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33</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33</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34</v>
      </c>
      <c r="D194" s="2">
        <v>80000</v>
      </c>
      <c r="E194">
        <v>5</v>
      </c>
      <c r="F194" t="s">
        <v>12</v>
      </c>
      <c r="G194" t="s">
        <v>27</v>
      </c>
      <c r="H194" t="s">
        <v>14</v>
      </c>
      <c r="I194">
        <v>2</v>
      </c>
      <c r="J194" t="s">
        <v>41</v>
      </c>
      <c r="K194" t="s">
        <v>16</v>
      </c>
      <c r="L194">
        <v>62</v>
      </c>
      <c r="M194" t="str">
        <f t="shared" si="2"/>
        <v>Old</v>
      </c>
      <c r="N194" t="s">
        <v>17</v>
      </c>
    </row>
    <row r="195" spans="1:14" x14ac:dyDescent="0.3">
      <c r="A195">
        <v>26032</v>
      </c>
      <c r="B195" t="s">
        <v>31</v>
      </c>
      <c r="C195" t="s">
        <v>34</v>
      </c>
      <c r="D195" s="2">
        <v>70000</v>
      </c>
      <c r="E195">
        <v>5</v>
      </c>
      <c r="F195" t="s">
        <v>12</v>
      </c>
      <c r="G195" t="s">
        <v>20</v>
      </c>
      <c r="H195" t="s">
        <v>14</v>
      </c>
      <c r="I195">
        <v>4</v>
      </c>
      <c r="J195" t="s">
        <v>41</v>
      </c>
      <c r="K195" t="s">
        <v>23</v>
      </c>
      <c r="L195">
        <v>41</v>
      </c>
      <c r="M195" t="str">
        <f t="shared" ref="M195:M258" si="3">IF(L195&gt;53, "Old",IF(L195&gt;=35,"Middle Age",IF(L195&lt;35,"Adolescent","invalid")))</f>
        <v>Middle Age</v>
      </c>
      <c r="N195" t="s">
        <v>17</v>
      </c>
    </row>
    <row r="196" spans="1:14" x14ac:dyDescent="0.3">
      <c r="A196">
        <v>17843</v>
      </c>
      <c r="B196" t="s">
        <v>32</v>
      </c>
      <c r="C196" t="s">
        <v>34</v>
      </c>
      <c r="D196" s="2">
        <v>10000</v>
      </c>
      <c r="E196">
        <v>0</v>
      </c>
      <c r="F196" t="s">
        <v>28</v>
      </c>
      <c r="G196" t="s">
        <v>24</v>
      </c>
      <c r="H196" t="s">
        <v>17</v>
      </c>
      <c r="I196">
        <v>2</v>
      </c>
      <c r="J196" t="s">
        <v>15</v>
      </c>
      <c r="K196" t="s">
        <v>16</v>
      </c>
      <c r="L196">
        <v>32</v>
      </c>
      <c r="M196" t="str">
        <f t="shared" si="3"/>
        <v>Adolescent</v>
      </c>
      <c r="N196" t="s">
        <v>17</v>
      </c>
    </row>
    <row r="197" spans="1:14" x14ac:dyDescent="0.3">
      <c r="A197">
        <v>25559</v>
      </c>
      <c r="B197" t="s">
        <v>32</v>
      </c>
      <c r="C197" t="s">
        <v>33</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33</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33</v>
      </c>
      <c r="D201" s="2">
        <v>80000</v>
      </c>
      <c r="E201">
        <v>0</v>
      </c>
      <c r="F201" t="s">
        <v>12</v>
      </c>
      <c r="G201" t="s">
        <v>20</v>
      </c>
      <c r="H201" t="s">
        <v>17</v>
      </c>
      <c r="I201">
        <v>3</v>
      </c>
      <c r="J201" t="s">
        <v>41</v>
      </c>
      <c r="K201" t="s">
        <v>23</v>
      </c>
      <c r="L201">
        <v>33</v>
      </c>
      <c r="M201" t="str">
        <f t="shared" si="3"/>
        <v>Adolescent</v>
      </c>
      <c r="N201" t="s">
        <v>14</v>
      </c>
    </row>
    <row r="202" spans="1:14" x14ac:dyDescent="0.3">
      <c r="A202">
        <v>24584</v>
      </c>
      <c r="B202" t="s">
        <v>32</v>
      </c>
      <c r="C202" t="s">
        <v>33</v>
      </c>
      <c r="D202" s="2">
        <v>60000</v>
      </c>
      <c r="E202">
        <v>0</v>
      </c>
      <c r="F202" t="s">
        <v>12</v>
      </c>
      <c r="G202" t="s">
        <v>20</v>
      </c>
      <c r="H202" t="s">
        <v>17</v>
      </c>
      <c r="I202">
        <v>3</v>
      </c>
      <c r="J202" t="s">
        <v>21</v>
      </c>
      <c r="K202" t="s">
        <v>23</v>
      </c>
      <c r="L202">
        <v>31</v>
      </c>
      <c r="M202" t="str">
        <f t="shared" si="3"/>
        <v>Adolescent</v>
      </c>
      <c r="N202" t="s">
        <v>17</v>
      </c>
    </row>
    <row r="203" spans="1:14" x14ac:dyDescent="0.3">
      <c r="A203">
        <v>12585</v>
      </c>
      <c r="B203" t="s">
        <v>31</v>
      </c>
      <c r="C203" t="s">
        <v>33</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33</v>
      </c>
      <c r="D204" s="2">
        <v>40000</v>
      </c>
      <c r="E204">
        <v>2</v>
      </c>
      <c r="F204" t="s">
        <v>18</v>
      </c>
      <c r="G204" t="s">
        <v>19</v>
      </c>
      <c r="H204" t="s">
        <v>14</v>
      </c>
      <c r="I204">
        <v>0</v>
      </c>
      <c r="J204" t="s">
        <v>25</v>
      </c>
      <c r="K204" t="s">
        <v>16</v>
      </c>
      <c r="L204">
        <v>33</v>
      </c>
      <c r="M204" t="str">
        <f t="shared" si="3"/>
        <v>Adolescent</v>
      </c>
      <c r="N204" t="s">
        <v>14</v>
      </c>
    </row>
    <row r="205" spans="1:14" x14ac:dyDescent="0.3">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33</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33</v>
      </c>
      <c r="D208" s="2">
        <v>90000</v>
      </c>
      <c r="E208">
        <v>5</v>
      </c>
      <c r="F208" t="s">
        <v>18</v>
      </c>
      <c r="G208" t="s">
        <v>20</v>
      </c>
      <c r="H208" t="s">
        <v>17</v>
      </c>
      <c r="I208">
        <v>2</v>
      </c>
      <c r="J208" t="s">
        <v>41</v>
      </c>
      <c r="K208" t="s">
        <v>16</v>
      </c>
      <c r="L208">
        <v>62</v>
      </c>
      <c r="M208" t="str">
        <f t="shared" si="3"/>
        <v>Old</v>
      </c>
      <c r="N208" t="s">
        <v>17</v>
      </c>
    </row>
    <row r="209" spans="1:14" x14ac:dyDescent="0.3">
      <c r="A209">
        <v>28729</v>
      </c>
      <c r="B209" t="s">
        <v>32</v>
      </c>
      <c r="C209" t="s">
        <v>34</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34</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33</v>
      </c>
      <c r="D215" s="2">
        <v>70000</v>
      </c>
      <c r="E215">
        <v>0</v>
      </c>
      <c r="F215" t="s">
        <v>12</v>
      </c>
      <c r="G215" t="s">
        <v>20</v>
      </c>
      <c r="H215" t="s">
        <v>17</v>
      </c>
      <c r="I215">
        <v>4</v>
      </c>
      <c r="J215" t="s">
        <v>41</v>
      </c>
      <c r="K215" t="s">
        <v>23</v>
      </c>
      <c r="L215">
        <v>31</v>
      </c>
      <c r="M215" t="str">
        <f t="shared" si="3"/>
        <v>Adolescent</v>
      </c>
      <c r="N215" t="s">
        <v>14</v>
      </c>
    </row>
    <row r="216" spans="1:14" x14ac:dyDescent="0.3">
      <c r="A216">
        <v>25553</v>
      </c>
      <c r="B216" t="s">
        <v>31</v>
      </c>
      <c r="C216" t="s">
        <v>33</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33</v>
      </c>
      <c r="D217" s="2">
        <v>80000</v>
      </c>
      <c r="E217">
        <v>4</v>
      </c>
      <c r="F217" t="s">
        <v>18</v>
      </c>
      <c r="G217" t="s">
        <v>20</v>
      </c>
      <c r="H217" t="s">
        <v>17</v>
      </c>
      <c r="I217">
        <v>2</v>
      </c>
      <c r="J217" t="s">
        <v>21</v>
      </c>
      <c r="K217" t="s">
        <v>16</v>
      </c>
      <c r="L217">
        <v>54</v>
      </c>
      <c r="M217" t="str">
        <f t="shared" si="3"/>
        <v>Old</v>
      </c>
      <c r="N217" t="s">
        <v>14</v>
      </c>
    </row>
    <row r="218" spans="1:14" x14ac:dyDescent="0.3">
      <c r="A218">
        <v>25026</v>
      </c>
      <c r="B218" t="s">
        <v>31</v>
      </c>
      <c r="C218" t="s">
        <v>33</v>
      </c>
      <c r="D218" s="2">
        <v>20000</v>
      </c>
      <c r="E218">
        <v>2</v>
      </c>
      <c r="F218" t="s">
        <v>28</v>
      </c>
      <c r="G218" t="s">
        <v>19</v>
      </c>
      <c r="H218" t="s">
        <v>14</v>
      </c>
      <c r="I218">
        <v>3</v>
      </c>
      <c r="J218" t="s">
        <v>22</v>
      </c>
      <c r="K218" t="s">
        <v>23</v>
      </c>
      <c r="L218">
        <v>54</v>
      </c>
      <c r="M218" t="str">
        <f t="shared" si="3"/>
        <v>Old</v>
      </c>
      <c r="N218" t="s">
        <v>17</v>
      </c>
    </row>
    <row r="219" spans="1:14" x14ac:dyDescent="0.3">
      <c r="A219">
        <v>13673</v>
      </c>
      <c r="B219" t="s">
        <v>32</v>
      </c>
      <c r="C219" t="s">
        <v>34</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33</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33</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33</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33</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34</v>
      </c>
      <c r="D225" s="2">
        <v>70000</v>
      </c>
      <c r="E225">
        <v>5</v>
      </c>
      <c r="F225" t="s">
        <v>12</v>
      </c>
      <c r="G225" t="s">
        <v>20</v>
      </c>
      <c r="H225" t="s">
        <v>14</v>
      </c>
      <c r="I225">
        <v>4</v>
      </c>
      <c r="J225" t="s">
        <v>41</v>
      </c>
      <c r="K225" t="s">
        <v>23</v>
      </c>
      <c r="L225">
        <v>39</v>
      </c>
      <c r="M225" t="str">
        <f t="shared" si="3"/>
        <v>Middle Age</v>
      </c>
      <c r="N225" t="s">
        <v>17</v>
      </c>
    </row>
    <row r="226" spans="1:14" x14ac:dyDescent="0.3">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33</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33</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33</v>
      </c>
      <c r="D231" s="2">
        <v>80000</v>
      </c>
      <c r="E231">
        <v>5</v>
      </c>
      <c r="F231" t="s">
        <v>26</v>
      </c>
      <c r="G231" t="s">
        <v>27</v>
      </c>
      <c r="H231" t="s">
        <v>14</v>
      </c>
      <c r="I231">
        <v>3</v>
      </c>
      <c r="J231" t="s">
        <v>41</v>
      </c>
      <c r="K231" t="s">
        <v>16</v>
      </c>
      <c r="L231">
        <v>57</v>
      </c>
      <c r="M231" t="str">
        <f t="shared" si="3"/>
        <v>Old</v>
      </c>
      <c r="N231" t="s">
        <v>17</v>
      </c>
    </row>
    <row r="232" spans="1:14" x14ac:dyDescent="0.3">
      <c r="A232">
        <v>22830</v>
      </c>
      <c r="B232" t="s">
        <v>31</v>
      </c>
      <c r="C232" t="s">
        <v>33</v>
      </c>
      <c r="D232" s="2">
        <v>120000</v>
      </c>
      <c r="E232">
        <v>4</v>
      </c>
      <c r="F232" t="s">
        <v>18</v>
      </c>
      <c r="G232" t="s">
        <v>27</v>
      </c>
      <c r="H232" t="s">
        <v>14</v>
      </c>
      <c r="I232">
        <v>3</v>
      </c>
      <c r="J232" t="s">
        <v>41</v>
      </c>
      <c r="K232" t="s">
        <v>16</v>
      </c>
      <c r="L232">
        <v>56</v>
      </c>
      <c r="M232" t="str">
        <f t="shared" si="3"/>
        <v>Old</v>
      </c>
      <c r="N232" t="s">
        <v>17</v>
      </c>
    </row>
    <row r="233" spans="1:14" x14ac:dyDescent="0.3">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33</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33</v>
      </c>
      <c r="D236" s="2">
        <v>90000</v>
      </c>
      <c r="E236">
        <v>0</v>
      </c>
      <c r="F236" t="s">
        <v>12</v>
      </c>
      <c r="G236" t="s">
        <v>20</v>
      </c>
      <c r="H236" t="s">
        <v>17</v>
      </c>
      <c r="I236">
        <v>4</v>
      </c>
      <c r="J236" t="s">
        <v>41</v>
      </c>
      <c r="K236" t="s">
        <v>23</v>
      </c>
      <c r="L236">
        <v>35</v>
      </c>
      <c r="M236" t="str">
        <f t="shared" si="3"/>
        <v>Middle Age</v>
      </c>
      <c r="N236" t="s">
        <v>14</v>
      </c>
    </row>
    <row r="237" spans="1:14" x14ac:dyDescent="0.3">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34</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33</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34</v>
      </c>
      <c r="D241" s="2">
        <v>30000</v>
      </c>
      <c r="E241">
        <v>0</v>
      </c>
      <c r="F241" t="s">
        <v>26</v>
      </c>
      <c r="G241" t="s">
        <v>24</v>
      </c>
      <c r="H241" t="s">
        <v>17</v>
      </c>
      <c r="I241">
        <v>1</v>
      </c>
      <c r="J241" t="s">
        <v>21</v>
      </c>
      <c r="K241" t="s">
        <v>16</v>
      </c>
      <c r="L241">
        <v>34</v>
      </c>
      <c r="M241" t="str">
        <f t="shared" si="3"/>
        <v>Adolescent</v>
      </c>
      <c r="N241" t="s">
        <v>14</v>
      </c>
    </row>
    <row r="242" spans="1:14" x14ac:dyDescent="0.3">
      <c r="A242">
        <v>17702</v>
      </c>
      <c r="B242" t="s">
        <v>31</v>
      </c>
      <c r="C242" t="s">
        <v>33</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34</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33</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34</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34</v>
      </c>
      <c r="D246" s="2">
        <v>120000</v>
      </c>
      <c r="E246">
        <v>3</v>
      </c>
      <c r="F246" t="s">
        <v>12</v>
      </c>
      <c r="G246" t="s">
        <v>27</v>
      </c>
      <c r="H246" t="s">
        <v>17</v>
      </c>
      <c r="I246">
        <v>2</v>
      </c>
      <c r="J246" t="s">
        <v>41</v>
      </c>
      <c r="K246" t="s">
        <v>16</v>
      </c>
      <c r="L246">
        <v>52</v>
      </c>
      <c r="M246" t="str">
        <f t="shared" si="3"/>
        <v>Middle Age</v>
      </c>
      <c r="N246" t="s">
        <v>14</v>
      </c>
    </row>
    <row r="247" spans="1:14" x14ac:dyDescent="0.3">
      <c r="A247">
        <v>18494</v>
      </c>
      <c r="B247" t="s">
        <v>31</v>
      </c>
      <c r="C247" t="s">
        <v>33</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34</v>
      </c>
      <c r="D249" s="2">
        <v>100000</v>
      </c>
      <c r="E249">
        <v>0</v>
      </c>
      <c r="F249" t="s">
        <v>26</v>
      </c>
      <c r="G249" t="s">
        <v>27</v>
      </c>
      <c r="H249" t="s">
        <v>14</v>
      </c>
      <c r="I249">
        <v>4</v>
      </c>
      <c r="J249" t="s">
        <v>41</v>
      </c>
      <c r="K249" t="s">
        <v>23</v>
      </c>
      <c r="L249">
        <v>34</v>
      </c>
      <c r="M249" t="str">
        <f t="shared" si="3"/>
        <v>Adolescent</v>
      </c>
      <c r="N249" t="s">
        <v>14</v>
      </c>
    </row>
    <row r="250" spans="1:14" x14ac:dyDescent="0.3">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33</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33</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33</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33</v>
      </c>
      <c r="D254" s="2">
        <v>60000</v>
      </c>
      <c r="E254">
        <v>0</v>
      </c>
      <c r="F254" t="s">
        <v>12</v>
      </c>
      <c r="G254" t="s">
        <v>20</v>
      </c>
      <c r="H254" t="s">
        <v>17</v>
      </c>
      <c r="I254">
        <v>4</v>
      </c>
      <c r="J254" t="s">
        <v>21</v>
      </c>
      <c r="K254" t="s">
        <v>23</v>
      </c>
      <c r="L254">
        <v>31</v>
      </c>
      <c r="M254" t="str">
        <f t="shared" si="3"/>
        <v>Adolescent</v>
      </c>
      <c r="N254" t="s">
        <v>17</v>
      </c>
    </row>
    <row r="255" spans="1:14" x14ac:dyDescent="0.3">
      <c r="A255">
        <v>20598</v>
      </c>
      <c r="B255" t="s">
        <v>31</v>
      </c>
      <c r="C255" t="s">
        <v>33</v>
      </c>
      <c r="D255" s="2">
        <v>100000</v>
      </c>
      <c r="E255">
        <v>3</v>
      </c>
      <c r="F255" t="s">
        <v>28</v>
      </c>
      <c r="G255" t="s">
        <v>20</v>
      </c>
      <c r="H255" t="s">
        <v>14</v>
      </c>
      <c r="I255">
        <v>0</v>
      </c>
      <c r="J255" t="s">
        <v>41</v>
      </c>
      <c r="K255" t="s">
        <v>16</v>
      </c>
      <c r="L255">
        <v>59</v>
      </c>
      <c r="M255" t="str">
        <f t="shared" si="3"/>
        <v>Old</v>
      </c>
      <c r="N255" t="s">
        <v>14</v>
      </c>
    </row>
    <row r="256" spans="1:14" x14ac:dyDescent="0.3">
      <c r="A256">
        <v>21375</v>
      </c>
      <c r="B256" t="s">
        <v>32</v>
      </c>
      <c r="C256" t="s">
        <v>33</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33</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34</v>
      </c>
      <c r="D259" s="2">
        <v>50000</v>
      </c>
      <c r="E259">
        <v>0</v>
      </c>
      <c r="F259" t="s">
        <v>29</v>
      </c>
      <c r="G259" t="s">
        <v>13</v>
      </c>
      <c r="H259" t="s">
        <v>14</v>
      </c>
      <c r="I259">
        <v>0</v>
      </c>
      <c r="J259" t="s">
        <v>15</v>
      </c>
      <c r="K259" t="s">
        <v>16</v>
      </c>
      <c r="L259">
        <v>36</v>
      </c>
      <c r="M259" t="str">
        <f t="shared" ref="M259:M322" si="4">IF(L259&gt;53, "Old",IF(L259&gt;=35,"Middle Age",IF(L259&lt;35,"Adolescent","invalid")))</f>
        <v>Middle Age</v>
      </c>
      <c r="N259" t="s">
        <v>14</v>
      </c>
    </row>
    <row r="260" spans="1:14" x14ac:dyDescent="0.3">
      <c r="A260">
        <v>14193</v>
      </c>
      <c r="B260" t="s">
        <v>32</v>
      </c>
      <c r="C260" t="s">
        <v>34</v>
      </c>
      <c r="D260" s="2">
        <v>100000</v>
      </c>
      <c r="E260">
        <v>3</v>
      </c>
      <c r="F260" t="s">
        <v>18</v>
      </c>
      <c r="G260" t="s">
        <v>27</v>
      </c>
      <c r="H260" t="s">
        <v>14</v>
      </c>
      <c r="I260">
        <v>4</v>
      </c>
      <c r="J260" t="s">
        <v>41</v>
      </c>
      <c r="K260" t="s">
        <v>16</v>
      </c>
      <c r="L260">
        <v>56</v>
      </c>
      <c r="M260" t="str">
        <f t="shared" si="4"/>
        <v>Old</v>
      </c>
      <c r="N260" t="s">
        <v>17</v>
      </c>
    </row>
    <row r="261" spans="1:14" x14ac:dyDescent="0.3">
      <c r="A261">
        <v>12705</v>
      </c>
      <c r="B261" t="s">
        <v>31</v>
      </c>
      <c r="C261" t="s">
        <v>33</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34</v>
      </c>
      <c r="D263" s="2">
        <v>40000</v>
      </c>
      <c r="E263">
        <v>1</v>
      </c>
      <c r="F263" t="s">
        <v>12</v>
      </c>
      <c r="G263" t="s">
        <v>13</v>
      </c>
      <c r="H263" t="s">
        <v>14</v>
      </c>
      <c r="I263">
        <v>1</v>
      </c>
      <c r="J263" t="s">
        <v>25</v>
      </c>
      <c r="K263" t="s">
        <v>16</v>
      </c>
      <c r="L263">
        <v>33</v>
      </c>
      <c r="M263" t="str">
        <f t="shared" si="4"/>
        <v>Adolescent</v>
      </c>
      <c r="N263" t="s">
        <v>14</v>
      </c>
    </row>
    <row r="264" spans="1:14" x14ac:dyDescent="0.3">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34</v>
      </c>
      <c r="D265" s="2">
        <v>70000</v>
      </c>
      <c r="E265">
        <v>5</v>
      </c>
      <c r="F265" t="s">
        <v>12</v>
      </c>
      <c r="G265" t="s">
        <v>20</v>
      </c>
      <c r="H265" t="s">
        <v>14</v>
      </c>
      <c r="I265">
        <v>3</v>
      </c>
      <c r="J265" t="s">
        <v>41</v>
      </c>
      <c r="K265" t="s">
        <v>23</v>
      </c>
      <c r="L265">
        <v>39</v>
      </c>
      <c r="M265" t="str">
        <f t="shared" si="4"/>
        <v>Middle Age</v>
      </c>
      <c r="N265" t="s">
        <v>17</v>
      </c>
    </row>
    <row r="266" spans="1:14" x14ac:dyDescent="0.3">
      <c r="A266">
        <v>17964</v>
      </c>
      <c r="B266" t="s">
        <v>31</v>
      </c>
      <c r="C266" t="s">
        <v>33</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34</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33</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33</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34</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34</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33</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34</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33</v>
      </c>
      <c r="D280" s="2">
        <v>100000</v>
      </c>
      <c r="E280">
        <v>0</v>
      </c>
      <c r="F280" t="s">
        <v>26</v>
      </c>
      <c r="G280" t="s">
        <v>27</v>
      </c>
      <c r="H280" t="s">
        <v>14</v>
      </c>
      <c r="I280">
        <v>3</v>
      </c>
      <c r="J280" t="s">
        <v>41</v>
      </c>
      <c r="K280" t="s">
        <v>23</v>
      </c>
      <c r="L280">
        <v>35</v>
      </c>
      <c r="M280" t="str">
        <f t="shared" si="4"/>
        <v>Middle Age</v>
      </c>
      <c r="N280" t="s">
        <v>14</v>
      </c>
    </row>
    <row r="281" spans="1:14" x14ac:dyDescent="0.3">
      <c r="A281">
        <v>16390</v>
      </c>
      <c r="B281" t="s">
        <v>32</v>
      </c>
      <c r="C281" t="s">
        <v>33</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33</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33</v>
      </c>
      <c r="D284" s="2">
        <v>10000</v>
      </c>
      <c r="E284">
        <v>0</v>
      </c>
      <c r="F284" t="s">
        <v>28</v>
      </c>
      <c r="G284" t="s">
        <v>24</v>
      </c>
      <c r="H284" t="s">
        <v>17</v>
      </c>
      <c r="I284">
        <v>2</v>
      </c>
      <c r="J284" t="s">
        <v>15</v>
      </c>
      <c r="K284" t="s">
        <v>16</v>
      </c>
      <c r="L284">
        <v>34</v>
      </c>
      <c r="M284" t="str">
        <f t="shared" si="4"/>
        <v>Adolescent</v>
      </c>
      <c r="N284" t="s">
        <v>17</v>
      </c>
    </row>
    <row r="285" spans="1:14" x14ac:dyDescent="0.3">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33</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33</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33</v>
      </c>
      <c r="D291" s="2">
        <v>30000</v>
      </c>
      <c r="E291">
        <v>3</v>
      </c>
      <c r="F291" t="s">
        <v>26</v>
      </c>
      <c r="G291" t="s">
        <v>13</v>
      </c>
      <c r="H291" t="s">
        <v>14</v>
      </c>
      <c r="I291">
        <v>2</v>
      </c>
      <c r="J291" t="s">
        <v>22</v>
      </c>
      <c r="K291" t="s">
        <v>23</v>
      </c>
      <c r="L291">
        <v>54</v>
      </c>
      <c r="M291" t="str">
        <f t="shared" si="4"/>
        <v>Old</v>
      </c>
      <c r="N291" t="s">
        <v>14</v>
      </c>
    </row>
    <row r="292" spans="1:14" x14ac:dyDescent="0.3">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33</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33</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34</v>
      </c>
      <c r="D297" s="2">
        <v>110000</v>
      </c>
      <c r="E297">
        <v>0</v>
      </c>
      <c r="F297" t="s">
        <v>18</v>
      </c>
      <c r="G297" t="s">
        <v>27</v>
      </c>
      <c r="H297" t="s">
        <v>14</v>
      </c>
      <c r="I297">
        <v>3</v>
      </c>
      <c r="J297" t="s">
        <v>41</v>
      </c>
      <c r="K297" t="s">
        <v>23</v>
      </c>
      <c r="L297">
        <v>32</v>
      </c>
      <c r="M297" t="str">
        <f t="shared" si="4"/>
        <v>Adolescent</v>
      </c>
      <c r="N297" t="s">
        <v>14</v>
      </c>
    </row>
    <row r="298" spans="1:14" x14ac:dyDescent="0.3">
      <c r="A298">
        <v>26663</v>
      </c>
      <c r="B298" t="s">
        <v>32</v>
      </c>
      <c r="C298" t="s">
        <v>34</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33</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34</v>
      </c>
      <c r="D300" s="2">
        <v>90000</v>
      </c>
      <c r="E300">
        <v>4</v>
      </c>
      <c r="F300" t="s">
        <v>26</v>
      </c>
      <c r="G300" t="s">
        <v>20</v>
      </c>
      <c r="H300" t="s">
        <v>17</v>
      </c>
      <c r="I300">
        <v>2</v>
      </c>
      <c r="J300" t="s">
        <v>21</v>
      </c>
      <c r="K300" t="s">
        <v>16</v>
      </c>
      <c r="L300">
        <v>54</v>
      </c>
      <c r="M300" t="str">
        <f t="shared" si="4"/>
        <v>Old</v>
      </c>
      <c r="N300" t="s">
        <v>14</v>
      </c>
    </row>
    <row r="301" spans="1:14" x14ac:dyDescent="0.3">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34</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33</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33</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33</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33</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33</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33</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33</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33</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33</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33</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33</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33</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33</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33</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33</v>
      </c>
      <c r="D320" s="2">
        <v>130000</v>
      </c>
      <c r="E320">
        <v>4</v>
      </c>
      <c r="F320" t="s">
        <v>18</v>
      </c>
      <c r="G320" t="s">
        <v>20</v>
      </c>
      <c r="H320" t="s">
        <v>17</v>
      </c>
      <c r="I320">
        <v>3</v>
      </c>
      <c r="J320" t="s">
        <v>41</v>
      </c>
      <c r="K320" t="s">
        <v>16</v>
      </c>
      <c r="L320">
        <v>54</v>
      </c>
      <c r="M320" t="str">
        <f t="shared" si="4"/>
        <v>Old</v>
      </c>
      <c r="N320" t="s">
        <v>17</v>
      </c>
    </row>
    <row r="321" spans="1:14" x14ac:dyDescent="0.3">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33</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34</v>
      </c>
      <c r="D323" s="2">
        <v>160000</v>
      </c>
      <c r="E323">
        <v>0</v>
      </c>
      <c r="F323" t="s">
        <v>29</v>
      </c>
      <c r="G323" t="s">
        <v>27</v>
      </c>
      <c r="H323" t="s">
        <v>17</v>
      </c>
      <c r="I323">
        <v>3</v>
      </c>
      <c r="J323" t="s">
        <v>15</v>
      </c>
      <c r="K323" t="s">
        <v>23</v>
      </c>
      <c r="L323">
        <v>47</v>
      </c>
      <c r="M323" t="str">
        <f t="shared" ref="M323:M386" si="5">IF(L323&gt;53, "Old",IF(L323&gt;=35,"Middle Age",IF(L323&lt;35,"Adolescent","invalid")))</f>
        <v>Middle Age</v>
      </c>
      <c r="N323" t="s">
        <v>14</v>
      </c>
    </row>
    <row r="324" spans="1:14" x14ac:dyDescent="0.3">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34</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33</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33</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34</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33</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33</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34</v>
      </c>
      <c r="D331" s="2">
        <v>90000</v>
      </c>
      <c r="E331">
        <v>5</v>
      </c>
      <c r="F331" t="s">
        <v>28</v>
      </c>
      <c r="G331" t="s">
        <v>13</v>
      </c>
      <c r="H331" t="s">
        <v>14</v>
      </c>
      <c r="I331">
        <v>2</v>
      </c>
      <c r="J331" t="s">
        <v>41</v>
      </c>
      <c r="K331" t="s">
        <v>16</v>
      </c>
      <c r="L331">
        <v>59</v>
      </c>
      <c r="M331" t="str">
        <f t="shared" si="5"/>
        <v>Old</v>
      </c>
      <c r="N331" t="s">
        <v>17</v>
      </c>
    </row>
    <row r="332" spans="1:14" x14ac:dyDescent="0.3">
      <c r="A332">
        <v>24898</v>
      </c>
      <c r="B332" t="s">
        <v>32</v>
      </c>
      <c r="C332" t="s">
        <v>34</v>
      </c>
      <c r="D332" s="2">
        <v>80000</v>
      </c>
      <c r="E332">
        <v>0</v>
      </c>
      <c r="F332" t="s">
        <v>12</v>
      </c>
      <c r="G332" t="s">
        <v>20</v>
      </c>
      <c r="H332" t="s">
        <v>14</v>
      </c>
      <c r="I332">
        <v>3</v>
      </c>
      <c r="J332" t="s">
        <v>41</v>
      </c>
      <c r="K332" t="s">
        <v>23</v>
      </c>
      <c r="L332">
        <v>32</v>
      </c>
      <c r="M332" t="str">
        <f t="shared" si="5"/>
        <v>Adolescent</v>
      </c>
      <c r="N332" t="s">
        <v>17</v>
      </c>
    </row>
    <row r="333" spans="1:14" x14ac:dyDescent="0.3">
      <c r="A333">
        <v>19508</v>
      </c>
      <c r="B333" t="s">
        <v>31</v>
      </c>
      <c r="C333" t="s">
        <v>33</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34</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33</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33</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33</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33</v>
      </c>
      <c r="D338" s="2">
        <v>20000</v>
      </c>
      <c r="E338">
        <v>0</v>
      </c>
      <c r="F338" t="s">
        <v>28</v>
      </c>
      <c r="G338" t="s">
        <v>24</v>
      </c>
      <c r="H338" t="s">
        <v>17</v>
      </c>
      <c r="I338">
        <v>2</v>
      </c>
      <c r="J338" t="s">
        <v>15</v>
      </c>
      <c r="K338" t="s">
        <v>16</v>
      </c>
      <c r="L338">
        <v>34</v>
      </c>
      <c r="M338" t="str">
        <f t="shared" si="5"/>
        <v>Adolescent</v>
      </c>
      <c r="N338" t="s">
        <v>17</v>
      </c>
    </row>
    <row r="339" spans="1:14" x14ac:dyDescent="0.3">
      <c r="A339">
        <v>29424</v>
      </c>
      <c r="B339" t="s">
        <v>31</v>
      </c>
      <c r="C339" t="s">
        <v>33</v>
      </c>
      <c r="D339" s="2">
        <v>10000</v>
      </c>
      <c r="E339">
        <v>0</v>
      </c>
      <c r="F339" t="s">
        <v>28</v>
      </c>
      <c r="G339" t="s">
        <v>24</v>
      </c>
      <c r="H339" t="s">
        <v>14</v>
      </c>
      <c r="I339">
        <v>2</v>
      </c>
      <c r="J339" t="s">
        <v>15</v>
      </c>
      <c r="K339" t="s">
        <v>16</v>
      </c>
      <c r="L339">
        <v>32</v>
      </c>
      <c r="M339" t="str">
        <f t="shared" si="5"/>
        <v>Adolescent</v>
      </c>
      <c r="N339" t="s">
        <v>17</v>
      </c>
    </row>
    <row r="340" spans="1:14" x14ac:dyDescent="0.3">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33</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33</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34</v>
      </c>
      <c r="D343" s="2">
        <v>30000</v>
      </c>
      <c r="E343">
        <v>0</v>
      </c>
      <c r="F343" t="s">
        <v>26</v>
      </c>
      <c r="G343" t="s">
        <v>24</v>
      </c>
      <c r="H343" t="s">
        <v>17</v>
      </c>
      <c r="I343">
        <v>1</v>
      </c>
      <c r="J343" t="s">
        <v>21</v>
      </c>
      <c r="K343" t="s">
        <v>16</v>
      </c>
      <c r="L343">
        <v>32</v>
      </c>
      <c r="M343" t="str">
        <f t="shared" si="5"/>
        <v>Adolescent</v>
      </c>
      <c r="N343" t="s">
        <v>14</v>
      </c>
    </row>
    <row r="344" spans="1:14" x14ac:dyDescent="0.3">
      <c r="A344">
        <v>19183</v>
      </c>
      <c r="B344" t="s">
        <v>32</v>
      </c>
      <c r="C344" t="s">
        <v>33</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34</v>
      </c>
      <c r="D345" s="2">
        <v>30000</v>
      </c>
      <c r="E345">
        <v>0</v>
      </c>
      <c r="F345" t="s">
        <v>26</v>
      </c>
      <c r="G345" t="s">
        <v>24</v>
      </c>
      <c r="H345" t="s">
        <v>17</v>
      </c>
      <c r="I345">
        <v>1</v>
      </c>
      <c r="J345" t="s">
        <v>21</v>
      </c>
      <c r="K345" t="s">
        <v>16</v>
      </c>
      <c r="L345">
        <v>32</v>
      </c>
      <c r="M345" t="str">
        <f t="shared" si="5"/>
        <v>Adolescent</v>
      </c>
      <c r="N345" t="s">
        <v>17</v>
      </c>
    </row>
    <row r="346" spans="1:14" x14ac:dyDescent="0.3">
      <c r="A346">
        <v>17848</v>
      </c>
      <c r="B346" t="s">
        <v>32</v>
      </c>
      <c r="C346" t="s">
        <v>33</v>
      </c>
      <c r="D346" s="2">
        <v>30000</v>
      </c>
      <c r="E346">
        <v>0</v>
      </c>
      <c r="F346" t="s">
        <v>18</v>
      </c>
      <c r="G346" t="s">
        <v>19</v>
      </c>
      <c r="H346" t="s">
        <v>17</v>
      </c>
      <c r="I346">
        <v>1</v>
      </c>
      <c r="J346" t="s">
        <v>21</v>
      </c>
      <c r="K346" t="s">
        <v>16</v>
      </c>
      <c r="L346">
        <v>31</v>
      </c>
      <c r="M346" t="str">
        <f t="shared" si="5"/>
        <v>Adolescent</v>
      </c>
      <c r="N346" t="s">
        <v>14</v>
      </c>
    </row>
    <row r="347" spans="1:14" x14ac:dyDescent="0.3">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33</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33</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34</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33</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33</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33</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33</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33</v>
      </c>
      <c r="D357" s="2">
        <v>80000</v>
      </c>
      <c r="E357">
        <v>0</v>
      </c>
      <c r="F357" t="s">
        <v>12</v>
      </c>
      <c r="G357" t="s">
        <v>20</v>
      </c>
      <c r="H357" t="s">
        <v>14</v>
      </c>
      <c r="I357">
        <v>3</v>
      </c>
      <c r="J357" t="s">
        <v>41</v>
      </c>
      <c r="K357" t="s">
        <v>23</v>
      </c>
      <c r="L357">
        <v>32</v>
      </c>
      <c r="M357" t="str">
        <f t="shared" si="5"/>
        <v>Adolescent</v>
      </c>
      <c r="N357" t="s">
        <v>17</v>
      </c>
    </row>
    <row r="358" spans="1:14" x14ac:dyDescent="0.3">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34</v>
      </c>
      <c r="D359" s="2">
        <v>10000</v>
      </c>
      <c r="E359">
        <v>0</v>
      </c>
      <c r="F359" t="s">
        <v>28</v>
      </c>
      <c r="G359" t="s">
        <v>24</v>
      </c>
      <c r="H359" t="s">
        <v>14</v>
      </c>
      <c r="I359">
        <v>2</v>
      </c>
      <c r="J359" t="s">
        <v>25</v>
      </c>
      <c r="K359" t="s">
        <v>16</v>
      </c>
      <c r="L359">
        <v>33</v>
      </c>
      <c r="M359" t="str">
        <f t="shared" si="5"/>
        <v>Adolescent</v>
      </c>
      <c r="N359" t="s">
        <v>17</v>
      </c>
    </row>
    <row r="360" spans="1:14" x14ac:dyDescent="0.3">
      <c r="A360">
        <v>12332</v>
      </c>
      <c r="B360" t="s">
        <v>31</v>
      </c>
      <c r="C360" t="s">
        <v>33</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33</v>
      </c>
      <c r="D361" s="2">
        <v>80000</v>
      </c>
      <c r="E361">
        <v>0</v>
      </c>
      <c r="F361" t="s">
        <v>12</v>
      </c>
      <c r="G361" t="s">
        <v>20</v>
      </c>
      <c r="H361" t="s">
        <v>14</v>
      </c>
      <c r="I361">
        <v>3</v>
      </c>
      <c r="J361" t="s">
        <v>41</v>
      </c>
      <c r="K361" t="s">
        <v>23</v>
      </c>
      <c r="L361">
        <v>30</v>
      </c>
      <c r="M361" t="str">
        <f t="shared" si="5"/>
        <v>Adolescent</v>
      </c>
      <c r="N361" t="s">
        <v>17</v>
      </c>
    </row>
    <row r="362" spans="1:14" x14ac:dyDescent="0.3">
      <c r="A362">
        <v>13082</v>
      </c>
      <c r="B362" t="s">
        <v>32</v>
      </c>
      <c r="C362" t="s">
        <v>33</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34</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33</v>
      </c>
      <c r="D364" s="2">
        <v>40000</v>
      </c>
      <c r="E364">
        <v>1</v>
      </c>
      <c r="F364" t="s">
        <v>12</v>
      </c>
      <c r="G364" t="s">
        <v>13</v>
      </c>
      <c r="H364" t="s">
        <v>14</v>
      </c>
      <c r="I364">
        <v>1</v>
      </c>
      <c r="J364" t="s">
        <v>15</v>
      </c>
      <c r="K364" t="s">
        <v>16</v>
      </c>
      <c r="L364">
        <v>33</v>
      </c>
      <c r="M364" t="str">
        <f t="shared" si="5"/>
        <v>Adolescent</v>
      </c>
      <c r="N364" t="s">
        <v>14</v>
      </c>
    </row>
    <row r="365" spans="1:14" x14ac:dyDescent="0.3">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34</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34</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33</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34</v>
      </c>
      <c r="D372" s="2">
        <v>100000</v>
      </c>
      <c r="E372">
        <v>4</v>
      </c>
      <c r="F372" t="s">
        <v>12</v>
      </c>
      <c r="G372" t="s">
        <v>20</v>
      </c>
      <c r="H372" t="s">
        <v>14</v>
      </c>
      <c r="I372">
        <v>1</v>
      </c>
      <c r="J372" t="s">
        <v>41</v>
      </c>
      <c r="K372" t="s">
        <v>23</v>
      </c>
      <c r="L372">
        <v>46</v>
      </c>
      <c r="M372" t="str">
        <f t="shared" si="5"/>
        <v>Middle Age</v>
      </c>
      <c r="N372" t="s">
        <v>17</v>
      </c>
    </row>
    <row r="373" spans="1:14" x14ac:dyDescent="0.3">
      <c r="A373">
        <v>22918</v>
      </c>
      <c r="B373" t="s">
        <v>32</v>
      </c>
      <c r="C373" t="s">
        <v>33</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33</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33</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34</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33</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33</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33</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33</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33</v>
      </c>
      <c r="D382" s="2">
        <v>70000</v>
      </c>
      <c r="E382">
        <v>0</v>
      </c>
      <c r="F382" t="s">
        <v>12</v>
      </c>
      <c r="G382" t="s">
        <v>20</v>
      </c>
      <c r="H382" t="s">
        <v>17</v>
      </c>
      <c r="I382">
        <v>3</v>
      </c>
      <c r="J382" t="s">
        <v>41</v>
      </c>
      <c r="K382" t="s">
        <v>23</v>
      </c>
      <c r="L382">
        <v>30</v>
      </c>
      <c r="M382" t="str">
        <f t="shared" si="5"/>
        <v>Adolescent</v>
      </c>
      <c r="N382" t="s">
        <v>14</v>
      </c>
    </row>
    <row r="383" spans="1:14" x14ac:dyDescent="0.3">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33</v>
      </c>
      <c r="D384" s="2">
        <v>80000</v>
      </c>
      <c r="E384">
        <v>4</v>
      </c>
      <c r="F384" t="s">
        <v>18</v>
      </c>
      <c r="G384" t="s">
        <v>20</v>
      </c>
      <c r="H384" t="s">
        <v>14</v>
      </c>
      <c r="I384">
        <v>2</v>
      </c>
      <c r="J384" t="s">
        <v>41</v>
      </c>
      <c r="K384" t="s">
        <v>16</v>
      </c>
      <c r="L384">
        <v>53</v>
      </c>
      <c r="M384" t="str">
        <f t="shared" si="5"/>
        <v>Middle Age</v>
      </c>
      <c r="N384" t="s">
        <v>17</v>
      </c>
    </row>
    <row r="385" spans="1:14" x14ac:dyDescent="0.3">
      <c r="A385">
        <v>17978</v>
      </c>
      <c r="B385" t="s">
        <v>31</v>
      </c>
      <c r="C385" t="s">
        <v>33</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34</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32</v>
      </c>
      <c r="C387" t="s">
        <v>33</v>
      </c>
      <c r="D387" s="2">
        <v>30000</v>
      </c>
      <c r="E387">
        <v>3</v>
      </c>
      <c r="F387" t="s">
        <v>18</v>
      </c>
      <c r="G387" t="s">
        <v>19</v>
      </c>
      <c r="H387" t="s">
        <v>14</v>
      </c>
      <c r="I387">
        <v>0</v>
      </c>
      <c r="J387" t="s">
        <v>15</v>
      </c>
      <c r="K387" t="s">
        <v>16</v>
      </c>
      <c r="L387">
        <v>43</v>
      </c>
      <c r="M387" t="str">
        <f t="shared" ref="M387:M450" si="6">IF(L387&gt;53, "Old",IF(L387&gt;=35,"Middle Age",IF(L387&lt;35,"Adolescent","invalid")))</f>
        <v>Middle Age</v>
      </c>
      <c r="N387" t="s">
        <v>17</v>
      </c>
    </row>
    <row r="388" spans="1:14" x14ac:dyDescent="0.3">
      <c r="A388">
        <v>28957</v>
      </c>
      <c r="B388" t="s">
        <v>32</v>
      </c>
      <c r="C388" t="s">
        <v>34</v>
      </c>
      <c r="D388" s="2">
        <v>120000</v>
      </c>
      <c r="E388">
        <v>0</v>
      </c>
      <c r="F388" t="s">
        <v>28</v>
      </c>
      <c r="G388" t="s">
        <v>20</v>
      </c>
      <c r="H388" t="s">
        <v>14</v>
      </c>
      <c r="I388">
        <v>4</v>
      </c>
      <c r="J388" t="s">
        <v>41</v>
      </c>
      <c r="K388" t="s">
        <v>23</v>
      </c>
      <c r="L388">
        <v>34</v>
      </c>
      <c r="M388" t="str">
        <f t="shared" si="6"/>
        <v>Adolescent</v>
      </c>
      <c r="N388" t="s">
        <v>14</v>
      </c>
    </row>
    <row r="389" spans="1:14" x14ac:dyDescent="0.3">
      <c r="A389">
        <v>13690</v>
      </c>
      <c r="B389" t="s">
        <v>32</v>
      </c>
      <c r="C389" t="s">
        <v>34</v>
      </c>
      <c r="D389" s="2">
        <v>20000</v>
      </c>
      <c r="E389">
        <v>0</v>
      </c>
      <c r="F389" t="s">
        <v>28</v>
      </c>
      <c r="G389" t="s">
        <v>24</v>
      </c>
      <c r="H389" t="s">
        <v>17</v>
      </c>
      <c r="I389">
        <v>2</v>
      </c>
      <c r="J389" t="s">
        <v>25</v>
      </c>
      <c r="K389" t="s">
        <v>16</v>
      </c>
      <c r="L389">
        <v>34</v>
      </c>
      <c r="M389" t="str">
        <f t="shared" si="6"/>
        <v>Adolescent</v>
      </c>
      <c r="N389" t="s">
        <v>14</v>
      </c>
    </row>
    <row r="390" spans="1:14" x14ac:dyDescent="0.3">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33</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33</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34</v>
      </c>
      <c r="D395" s="2">
        <v>10000</v>
      </c>
      <c r="E395">
        <v>0</v>
      </c>
      <c r="F395" t="s">
        <v>28</v>
      </c>
      <c r="G395" t="s">
        <v>24</v>
      </c>
      <c r="H395" t="s">
        <v>14</v>
      </c>
      <c r="I395">
        <v>2</v>
      </c>
      <c r="J395" t="s">
        <v>25</v>
      </c>
      <c r="K395" t="s">
        <v>16</v>
      </c>
      <c r="L395">
        <v>32</v>
      </c>
      <c r="M395" t="str">
        <f t="shared" si="6"/>
        <v>Adolescent</v>
      </c>
      <c r="N395" t="s">
        <v>17</v>
      </c>
    </row>
    <row r="396" spans="1:14" x14ac:dyDescent="0.3">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33</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33</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33</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34</v>
      </c>
      <c r="D402" s="2">
        <v>110000</v>
      </c>
      <c r="E402">
        <v>3</v>
      </c>
      <c r="F402" t="s">
        <v>12</v>
      </c>
      <c r="G402" t="s">
        <v>27</v>
      </c>
      <c r="H402" t="s">
        <v>14</v>
      </c>
      <c r="I402">
        <v>4</v>
      </c>
      <c r="J402" t="s">
        <v>41</v>
      </c>
      <c r="K402" t="s">
        <v>16</v>
      </c>
      <c r="L402">
        <v>53</v>
      </c>
      <c r="M402" t="str">
        <f t="shared" si="6"/>
        <v>Middle Age</v>
      </c>
      <c r="N402" t="s">
        <v>17</v>
      </c>
    </row>
    <row r="403" spans="1:14" x14ac:dyDescent="0.3">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33</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33</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33</v>
      </c>
      <c r="D406" s="2">
        <v>30000</v>
      </c>
      <c r="E406">
        <v>3</v>
      </c>
      <c r="F406" t="s">
        <v>26</v>
      </c>
      <c r="G406" t="s">
        <v>13</v>
      </c>
      <c r="H406" t="s">
        <v>14</v>
      </c>
      <c r="I406">
        <v>2</v>
      </c>
      <c r="J406" t="s">
        <v>22</v>
      </c>
      <c r="K406" t="s">
        <v>23</v>
      </c>
      <c r="L406">
        <v>54</v>
      </c>
      <c r="M406" t="str">
        <f t="shared" si="6"/>
        <v>Old</v>
      </c>
      <c r="N406" t="s">
        <v>14</v>
      </c>
    </row>
    <row r="407" spans="1:14" x14ac:dyDescent="0.3">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34</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34</v>
      </c>
      <c r="D410" s="2">
        <v>40000</v>
      </c>
      <c r="E410">
        <v>2</v>
      </c>
      <c r="F410" t="s">
        <v>18</v>
      </c>
      <c r="G410" t="s">
        <v>19</v>
      </c>
      <c r="H410" t="s">
        <v>14</v>
      </c>
      <c r="I410">
        <v>0</v>
      </c>
      <c r="J410" t="s">
        <v>15</v>
      </c>
      <c r="K410" t="s">
        <v>16</v>
      </c>
      <c r="L410">
        <v>33</v>
      </c>
      <c r="M410" t="str">
        <f t="shared" si="6"/>
        <v>Adolescent</v>
      </c>
      <c r="N410" t="s">
        <v>17</v>
      </c>
    </row>
    <row r="411" spans="1:14" x14ac:dyDescent="0.3">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33</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33</v>
      </c>
      <c r="D414" s="2">
        <v>40000</v>
      </c>
      <c r="E414">
        <v>2</v>
      </c>
      <c r="F414" t="s">
        <v>18</v>
      </c>
      <c r="G414" t="s">
        <v>19</v>
      </c>
      <c r="H414" t="s">
        <v>14</v>
      </c>
      <c r="I414">
        <v>0</v>
      </c>
      <c r="J414" t="s">
        <v>15</v>
      </c>
      <c r="K414" t="s">
        <v>16</v>
      </c>
      <c r="L414">
        <v>34</v>
      </c>
      <c r="M414" t="str">
        <f t="shared" si="6"/>
        <v>Adolescent</v>
      </c>
      <c r="N414" t="s">
        <v>17</v>
      </c>
    </row>
    <row r="415" spans="1:14" x14ac:dyDescent="0.3">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33</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33</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33</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34</v>
      </c>
      <c r="D422" s="2">
        <v>100000</v>
      </c>
      <c r="E422">
        <v>2</v>
      </c>
      <c r="F422" t="s">
        <v>12</v>
      </c>
      <c r="G422" t="s">
        <v>27</v>
      </c>
      <c r="H422" t="s">
        <v>14</v>
      </c>
      <c r="I422">
        <v>4</v>
      </c>
      <c r="J422" t="s">
        <v>41</v>
      </c>
      <c r="K422" t="s">
        <v>16</v>
      </c>
      <c r="L422">
        <v>59</v>
      </c>
      <c r="M422" t="str">
        <f t="shared" si="6"/>
        <v>Old</v>
      </c>
      <c r="N422" t="s">
        <v>17</v>
      </c>
    </row>
    <row r="423" spans="1:14" x14ac:dyDescent="0.3">
      <c r="A423">
        <v>14547</v>
      </c>
      <c r="B423" t="s">
        <v>31</v>
      </c>
      <c r="C423" t="s">
        <v>33</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33</v>
      </c>
      <c r="D424" s="2">
        <v>110000</v>
      </c>
      <c r="E424">
        <v>0</v>
      </c>
      <c r="F424" t="s">
        <v>18</v>
      </c>
      <c r="G424" t="s">
        <v>27</v>
      </c>
      <c r="H424" t="s">
        <v>17</v>
      </c>
      <c r="I424">
        <v>3</v>
      </c>
      <c r="J424" t="s">
        <v>41</v>
      </c>
      <c r="K424" t="s">
        <v>23</v>
      </c>
      <c r="L424">
        <v>32</v>
      </c>
      <c r="M424" t="str">
        <f t="shared" si="6"/>
        <v>Adolescent</v>
      </c>
      <c r="N424" t="s">
        <v>14</v>
      </c>
    </row>
    <row r="425" spans="1:14" x14ac:dyDescent="0.3">
      <c r="A425">
        <v>27169</v>
      </c>
      <c r="B425" t="s">
        <v>32</v>
      </c>
      <c r="C425" t="s">
        <v>33</v>
      </c>
      <c r="D425" s="2">
        <v>30000</v>
      </c>
      <c r="E425">
        <v>0</v>
      </c>
      <c r="F425" t="s">
        <v>26</v>
      </c>
      <c r="G425" t="s">
        <v>24</v>
      </c>
      <c r="H425" t="s">
        <v>14</v>
      </c>
      <c r="I425">
        <v>1</v>
      </c>
      <c r="J425" t="s">
        <v>21</v>
      </c>
      <c r="K425" t="s">
        <v>16</v>
      </c>
      <c r="L425">
        <v>34</v>
      </c>
      <c r="M425" t="str">
        <f t="shared" si="6"/>
        <v>Adolescent</v>
      </c>
      <c r="N425" t="s">
        <v>14</v>
      </c>
    </row>
    <row r="426" spans="1:14" x14ac:dyDescent="0.3">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33</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33</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34</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33</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34</v>
      </c>
      <c r="D431" s="2">
        <v>30000</v>
      </c>
      <c r="E431">
        <v>0</v>
      </c>
      <c r="F431" t="s">
        <v>18</v>
      </c>
      <c r="G431" t="s">
        <v>19</v>
      </c>
      <c r="H431" t="s">
        <v>14</v>
      </c>
      <c r="I431">
        <v>1</v>
      </c>
      <c r="J431" t="s">
        <v>21</v>
      </c>
      <c r="K431" t="s">
        <v>16</v>
      </c>
      <c r="L431">
        <v>31</v>
      </c>
      <c r="M431" t="str">
        <f t="shared" si="6"/>
        <v>Adolescent</v>
      </c>
      <c r="N431" t="s">
        <v>17</v>
      </c>
    </row>
    <row r="432" spans="1:14" x14ac:dyDescent="0.3">
      <c r="A432">
        <v>15019</v>
      </c>
      <c r="B432" t="s">
        <v>32</v>
      </c>
      <c r="C432" t="s">
        <v>34</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33</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34</v>
      </c>
      <c r="D434" s="2">
        <v>110000</v>
      </c>
      <c r="E434">
        <v>0</v>
      </c>
      <c r="F434" t="s">
        <v>26</v>
      </c>
      <c r="G434" t="s">
        <v>27</v>
      </c>
      <c r="H434" t="s">
        <v>14</v>
      </c>
      <c r="I434">
        <v>3</v>
      </c>
      <c r="J434" t="s">
        <v>41</v>
      </c>
      <c r="K434" t="s">
        <v>23</v>
      </c>
      <c r="L434">
        <v>34</v>
      </c>
      <c r="M434" t="str">
        <f t="shared" si="6"/>
        <v>Adolescent</v>
      </c>
      <c r="N434" t="s">
        <v>14</v>
      </c>
    </row>
    <row r="435" spans="1:14" x14ac:dyDescent="0.3">
      <c r="A435">
        <v>27814</v>
      </c>
      <c r="B435" t="s">
        <v>32</v>
      </c>
      <c r="C435" t="s">
        <v>34</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34</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34</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33</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33</v>
      </c>
      <c r="D442" s="2">
        <v>90000</v>
      </c>
      <c r="E442">
        <v>0</v>
      </c>
      <c r="F442" t="s">
        <v>12</v>
      </c>
      <c r="G442" t="s">
        <v>20</v>
      </c>
      <c r="H442" t="s">
        <v>17</v>
      </c>
      <c r="I442">
        <v>3</v>
      </c>
      <c r="J442" t="s">
        <v>41</v>
      </c>
      <c r="K442" t="s">
        <v>23</v>
      </c>
      <c r="L442">
        <v>34</v>
      </c>
      <c r="M442" t="str">
        <f t="shared" si="6"/>
        <v>Adolescent</v>
      </c>
      <c r="N442" t="s">
        <v>14</v>
      </c>
    </row>
    <row r="443" spans="1:14" x14ac:dyDescent="0.3">
      <c r="A443">
        <v>11061</v>
      </c>
      <c r="B443" t="s">
        <v>31</v>
      </c>
      <c r="C443" t="s">
        <v>33</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33</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33</v>
      </c>
      <c r="D446" s="2">
        <v>30000</v>
      </c>
      <c r="E446">
        <v>0</v>
      </c>
      <c r="F446" t="s">
        <v>26</v>
      </c>
      <c r="G446" t="s">
        <v>24</v>
      </c>
      <c r="H446" t="s">
        <v>17</v>
      </c>
      <c r="I446">
        <v>1</v>
      </c>
      <c r="J446" t="s">
        <v>25</v>
      </c>
      <c r="K446" t="s">
        <v>16</v>
      </c>
      <c r="L446">
        <v>32</v>
      </c>
      <c r="M446" t="str">
        <f t="shared" si="6"/>
        <v>Adolescent</v>
      </c>
      <c r="N446" t="s">
        <v>17</v>
      </c>
    </row>
    <row r="447" spans="1:14" x14ac:dyDescent="0.3">
      <c r="A447">
        <v>25307</v>
      </c>
      <c r="B447" t="s">
        <v>31</v>
      </c>
      <c r="C447" t="s">
        <v>34</v>
      </c>
      <c r="D447" s="2">
        <v>40000</v>
      </c>
      <c r="E447">
        <v>1</v>
      </c>
      <c r="F447" t="s">
        <v>12</v>
      </c>
      <c r="G447" t="s">
        <v>13</v>
      </c>
      <c r="H447" t="s">
        <v>14</v>
      </c>
      <c r="I447">
        <v>1</v>
      </c>
      <c r="J447" t="s">
        <v>25</v>
      </c>
      <c r="K447" t="s">
        <v>16</v>
      </c>
      <c r="L447">
        <v>32</v>
      </c>
      <c r="M447" t="str">
        <f t="shared" si="6"/>
        <v>Adolescent</v>
      </c>
      <c r="N447" t="s">
        <v>14</v>
      </c>
    </row>
    <row r="448" spans="1:14" x14ac:dyDescent="0.3">
      <c r="A448">
        <v>14278</v>
      </c>
      <c r="B448" t="s">
        <v>31</v>
      </c>
      <c r="C448" t="s">
        <v>34</v>
      </c>
      <c r="D448" s="2">
        <v>130000</v>
      </c>
      <c r="E448">
        <v>0</v>
      </c>
      <c r="F448" t="s">
        <v>29</v>
      </c>
      <c r="G448" t="s">
        <v>27</v>
      </c>
      <c r="H448" t="s">
        <v>14</v>
      </c>
      <c r="I448">
        <v>1</v>
      </c>
      <c r="J448" t="s">
        <v>41</v>
      </c>
      <c r="K448" t="s">
        <v>23</v>
      </c>
      <c r="L448">
        <v>48</v>
      </c>
      <c r="M448" t="str">
        <f t="shared" si="6"/>
        <v>Middle Age</v>
      </c>
      <c r="N448" t="s">
        <v>17</v>
      </c>
    </row>
    <row r="449" spans="1:14" x14ac:dyDescent="0.3">
      <c r="A449">
        <v>20711</v>
      </c>
      <c r="B449" t="s">
        <v>31</v>
      </c>
      <c r="C449" t="s">
        <v>34</v>
      </c>
      <c r="D449" s="2">
        <v>40000</v>
      </c>
      <c r="E449">
        <v>1</v>
      </c>
      <c r="F449" t="s">
        <v>12</v>
      </c>
      <c r="G449" t="s">
        <v>13</v>
      </c>
      <c r="H449" t="s">
        <v>14</v>
      </c>
      <c r="I449">
        <v>0</v>
      </c>
      <c r="J449" t="s">
        <v>25</v>
      </c>
      <c r="K449" t="s">
        <v>16</v>
      </c>
      <c r="L449">
        <v>32</v>
      </c>
      <c r="M449" t="str">
        <f t="shared" si="6"/>
        <v>Adolescent</v>
      </c>
      <c r="N449" t="s">
        <v>14</v>
      </c>
    </row>
    <row r="450" spans="1:14" x14ac:dyDescent="0.3">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34</v>
      </c>
      <c r="D451" s="2">
        <v>40000</v>
      </c>
      <c r="E451">
        <v>1</v>
      </c>
      <c r="F451" t="s">
        <v>12</v>
      </c>
      <c r="G451" t="s">
        <v>13</v>
      </c>
      <c r="H451" t="s">
        <v>14</v>
      </c>
      <c r="I451">
        <v>0</v>
      </c>
      <c r="J451" t="s">
        <v>15</v>
      </c>
      <c r="K451" t="s">
        <v>16</v>
      </c>
      <c r="L451">
        <v>42</v>
      </c>
      <c r="M451" t="str">
        <f t="shared" ref="M451:M514" si="7">IF(L451&gt;53, "Old",IF(L451&gt;=35,"Middle Age",IF(L451&lt;35,"Adolescent","invalid")))</f>
        <v>Middle Age</v>
      </c>
      <c r="N451" t="s">
        <v>17</v>
      </c>
    </row>
    <row r="452" spans="1:14" x14ac:dyDescent="0.3">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33</v>
      </c>
      <c r="D456" s="2">
        <v>30000</v>
      </c>
      <c r="E456">
        <v>0</v>
      </c>
      <c r="F456" t="s">
        <v>26</v>
      </c>
      <c r="G456" t="s">
        <v>24</v>
      </c>
      <c r="H456" t="s">
        <v>17</v>
      </c>
      <c r="I456">
        <v>1</v>
      </c>
      <c r="J456" t="s">
        <v>21</v>
      </c>
      <c r="K456" t="s">
        <v>16</v>
      </c>
      <c r="L456">
        <v>34</v>
      </c>
      <c r="M456" t="str">
        <f t="shared" si="7"/>
        <v>Adolescent</v>
      </c>
      <c r="N456" t="s">
        <v>17</v>
      </c>
    </row>
    <row r="457" spans="1:14" x14ac:dyDescent="0.3">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33</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33</v>
      </c>
      <c r="D460" s="2">
        <v>120000</v>
      </c>
      <c r="E460">
        <v>0</v>
      </c>
      <c r="F460" t="s">
        <v>28</v>
      </c>
      <c r="G460" t="s">
        <v>20</v>
      </c>
      <c r="H460" t="s">
        <v>14</v>
      </c>
      <c r="I460">
        <v>4</v>
      </c>
      <c r="J460" t="s">
        <v>41</v>
      </c>
      <c r="K460" t="s">
        <v>23</v>
      </c>
      <c r="L460">
        <v>32</v>
      </c>
      <c r="M460" t="str">
        <f t="shared" si="7"/>
        <v>Adolescent</v>
      </c>
      <c r="N460" t="s">
        <v>14</v>
      </c>
    </row>
    <row r="461" spans="1:14" x14ac:dyDescent="0.3">
      <c r="A461">
        <v>21554</v>
      </c>
      <c r="B461" t="s">
        <v>32</v>
      </c>
      <c r="C461" t="s">
        <v>34</v>
      </c>
      <c r="D461" s="2">
        <v>80000</v>
      </c>
      <c r="E461">
        <v>0</v>
      </c>
      <c r="F461" t="s">
        <v>12</v>
      </c>
      <c r="G461" t="s">
        <v>20</v>
      </c>
      <c r="H461" t="s">
        <v>17</v>
      </c>
      <c r="I461">
        <v>3</v>
      </c>
      <c r="J461" t="s">
        <v>41</v>
      </c>
      <c r="K461" t="s">
        <v>23</v>
      </c>
      <c r="L461">
        <v>33</v>
      </c>
      <c r="M461" t="str">
        <f t="shared" si="7"/>
        <v>Adolescent</v>
      </c>
      <c r="N461" t="s">
        <v>17</v>
      </c>
    </row>
    <row r="462" spans="1:14" x14ac:dyDescent="0.3">
      <c r="A462">
        <v>13662</v>
      </c>
      <c r="B462" t="s">
        <v>32</v>
      </c>
      <c r="C462" t="s">
        <v>33</v>
      </c>
      <c r="D462" s="2">
        <v>20000</v>
      </c>
      <c r="E462">
        <v>0</v>
      </c>
      <c r="F462" t="s">
        <v>28</v>
      </c>
      <c r="G462" t="s">
        <v>24</v>
      </c>
      <c r="H462" t="s">
        <v>14</v>
      </c>
      <c r="I462">
        <v>2</v>
      </c>
      <c r="J462" t="s">
        <v>25</v>
      </c>
      <c r="K462" t="s">
        <v>16</v>
      </c>
      <c r="L462">
        <v>31</v>
      </c>
      <c r="M462" t="str">
        <f t="shared" si="7"/>
        <v>Adolescent</v>
      </c>
      <c r="N462" t="s">
        <v>14</v>
      </c>
    </row>
    <row r="463" spans="1:14" x14ac:dyDescent="0.3">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33</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33</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33</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33</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33</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34</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33</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33</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33</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33</v>
      </c>
      <c r="D481" s="2">
        <v>40000</v>
      </c>
      <c r="E481">
        <v>1</v>
      </c>
      <c r="F481" t="s">
        <v>12</v>
      </c>
      <c r="G481" t="s">
        <v>13</v>
      </c>
      <c r="H481" t="s">
        <v>14</v>
      </c>
      <c r="I481">
        <v>1</v>
      </c>
      <c r="J481" t="s">
        <v>15</v>
      </c>
      <c r="K481" t="s">
        <v>16</v>
      </c>
      <c r="L481">
        <v>32</v>
      </c>
      <c r="M481" t="str">
        <f t="shared" si="7"/>
        <v>Adolescent</v>
      </c>
      <c r="N481" t="s">
        <v>14</v>
      </c>
    </row>
    <row r="482" spans="1:14" x14ac:dyDescent="0.3">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34</v>
      </c>
      <c r="D483" s="2">
        <v>40000</v>
      </c>
      <c r="E483">
        <v>2</v>
      </c>
      <c r="F483" t="s">
        <v>18</v>
      </c>
      <c r="G483" t="s">
        <v>19</v>
      </c>
      <c r="H483" t="s">
        <v>14</v>
      </c>
      <c r="I483">
        <v>0</v>
      </c>
      <c r="J483" t="s">
        <v>25</v>
      </c>
      <c r="K483" t="s">
        <v>16</v>
      </c>
      <c r="L483">
        <v>33</v>
      </c>
      <c r="M483" t="str">
        <f t="shared" si="7"/>
        <v>Adolescent</v>
      </c>
      <c r="N483" t="s">
        <v>14</v>
      </c>
    </row>
    <row r="484" spans="1:14" x14ac:dyDescent="0.3">
      <c r="A484">
        <v>28521</v>
      </c>
      <c r="B484" t="s">
        <v>32</v>
      </c>
      <c r="C484" t="s">
        <v>33</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33</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34</v>
      </c>
      <c r="D486" s="2">
        <v>30000</v>
      </c>
      <c r="E486">
        <v>0</v>
      </c>
      <c r="F486" t="s">
        <v>18</v>
      </c>
      <c r="G486" t="s">
        <v>19</v>
      </c>
      <c r="H486" t="s">
        <v>17</v>
      </c>
      <c r="I486">
        <v>1</v>
      </c>
      <c r="J486" t="s">
        <v>21</v>
      </c>
      <c r="K486" t="s">
        <v>16</v>
      </c>
      <c r="L486">
        <v>31</v>
      </c>
      <c r="M486" t="str">
        <f t="shared" si="7"/>
        <v>Adolescent</v>
      </c>
      <c r="N486" t="s">
        <v>14</v>
      </c>
    </row>
    <row r="487" spans="1:14" x14ac:dyDescent="0.3">
      <c r="A487">
        <v>19491</v>
      </c>
      <c r="B487" t="s">
        <v>32</v>
      </c>
      <c r="C487" t="s">
        <v>33</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34</v>
      </c>
      <c r="D488" s="2">
        <v>90000</v>
      </c>
      <c r="E488">
        <v>4</v>
      </c>
      <c r="F488" t="s">
        <v>28</v>
      </c>
      <c r="G488" t="s">
        <v>13</v>
      </c>
      <c r="H488" t="s">
        <v>14</v>
      </c>
      <c r="I488">
        <v>4</v>
      </c>
      <c r="J488" t="s">
        <v>41</v>
      </c>
      <c r="K488" t="s">
        <v>16</v>
      </c>
      <c r="L488">
        <v>58</v>
      </c>
      <c r="M488" t="str">
        <f t="shared" si="7"/>
        <v>Old</v>
      </c>
      <c r="N488" t="s">
        <v>17</v>
      </c>
    </row>
    <row r="489" spans="1:14" x14ac:dyDescent="0.3">
      <c r="A489">
        <v>12821</v>
      </c>
      <c r="B489" t="s">
        <v>31</v>
      </c>
      <c r="C489" t="s">
        <v>33</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34</v>
      </c>
      <c r="D490" s="2">
        <v>10000</v>
      </c>
      <c r="E490">
        <v>0</v>
      </c>
      <c r="F490" t="s">
        <v>28</v>
      </c>
      <c r="G490" t="s">
        <v>24</v>
      </c>
      <c r="H490" t="s">
        <v>14</v>
      </c>
      <c r="I490">
        <v>2</v>
      </c>
      <c r="J490" t="s">
        <v>25</v>
      </c>
      <c r="K490" t="s">
        <v>16</v>
      </c>
      <c r="L490">
        <v>34</v>
      </c>
      <c r="M490" t="str">
        <f t="shared" si="7"/>
        <v>Adolescent</v>
      </c>
      <c r="N490" t="s">
        <v>17</v>
      </c>
    </row>
    <row r="491" spans="1:14" x14ac:dyDescent="0.3">
      <c r="A491">
        <v>27835</v>
      </c>
      <c r="B491" t="s">
        <v>31</v>
      </c>
      <c r="C491" t="s">
        <v>33</v>
      </c>
      <c r="D491" s="2">
        <v>20000</v>
      </c>
      <c r="E491">
        <v>0</v>
      </c>
      <c r="F491" t="s">
        <v>28</v>
      </c>
      <c r="G491" t="s">
        <v>24</v>
      </c>
      <c r="H491" t="s">
        <v>14</v>
      </c>
      <c r="I491">
        <v>2</v>
      </c>
      <c r="J491" t="s">
        <v>15</v>
      </c>
      <c r="K491" t="s">
        <v>16</v>
      </c>
      <c r="L491">
        <v>32</v>
      </c>
      <c r="M491" t="str">
        <f t="shared" si="7"/>
        <v>Adolescent</v>
      </c>
      <c r="N491" t="s">
        <v>17</v>
      </c>
    </row>
    <row r="492" spans="1:14" x14ac:dyDescent="0.3">
      <c r="A492">
        <v>11738</v>
      </c>
      <c r="B492" t="s">
        <v>31</v>
      </c>
      <c r="C492" t="s">
        <v>33</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33</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34</v>
      </c>
      <c r="D494" s="2">
        <v>40000</v>
      </c>
      <c r="E494">
        <v>3</v>
      </c>
      <c r="F494" t="s">
        <v>18</v>
      </c>
      <c r="G494" t="s">
        <v>19</v>
      </c>
      <c r="H494" t="s">
        <v>14</v>
      </c>
      <c r="I494">
        <v>1</v>
      </c>
      <c r="J494" t="s">
        <v>25</v>
      </c>
      <c r="K494" t="s">
        <v>30</v>
      </c>
      <c r="L494">
        <v>31</v>
      </c>
      <c r="M494" t="str">
        <f t="shared" si="7"/>
        <v>Adolescent</v>
      </c>
      <c r="N494" t="s">
        <v>14</v>
      </c>
    </row>
    <row r="495" spans="1:14" x14ac:dyDescent="0.3">
      <c r="A495">
        <v>23707</v>
      </c>
      <c r="B495" t="s">
        <v>32</v>
      </c>
      <c r="C495" t="s">
        <v>33</v>
      </c>
      <c r="D495" s="2">
        <v>70000</v>
      </c>
      <c r="E495">
        <v>5</v>
      </c>
      <c r="F495" t="s">
        <v>12</v>
      </c>
      <c r="G495" t="s">
        <v>27</v>
      </c>
      <c r="H495" t="s">
        <v>14</v>
      </c>
      <c r="I495">
        <v>3</v>
      </c>
      <c r="J495" t="s">
        <v>41</v>
      </c>
      <c r="K495" t="s">
        <v>30</v>
      </c>
      <c r="L495">
        <v>60</v>
      </c>
      <c r="M495" t="str">
        <f t="shared" si="7"/>
        <v>Old</v>
      </c>
      <c r="N495" t="s">
        <v>14</v>
      </c>
    </row>
    <row r="496" spans="1:14" x14ac:dyDescent="0.3">
      <c r="A496">
        <v>27650</v>
      </c>
      <c r="B496" t="s">
        <v>31</v>
      </c>
      <c r="C496" t="s">
        <v>33</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33</v>
      </c>
      <c r="D497" s="2">
        <v>60000</v>
      </c>
      <c r="E497">
        <v>2</v>
      </c>
      <c r="F497" t="s">
        <v>18</v>
      </c>
      <c r="G497" t="s">
        <v>20</v>
      </c>
      <c r="H497" t="s">
        <v>14</v>
      </c>
      <c r="I497">
        <v>2</v>
      </c>
      <c r="J497" t="s">
        <v>41</v>
      </c>
      <c r="K497" t="s">
        <v>30</v>
      </c>
      <c r="L497">
        <v>56</v>
      </c>
      <c r="M497" t="str">
        <f t="shared" si="7"/>
        <v>Old</v>
      </c>
      <c r="N497" t="s">
        <v>17</v>
      </c>
    </row>
    <row r="498" spans="1:14" x14ac:dyDescent="0.3">
      <c r="A498">
        <v>20678</v>
      </c>
      <c r="B498" t="s">
        <v>32</v>
      </c>
      <c r="C498" t="s">
        <v>34</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34</v>
      </c>
      <c r="D499" s="2">
        <v>70000</v>
      </c>
      <c r="E499">
        <v>1</v>
      </c>
      <c r="F499" t="s">
        <v>29</v>
      </c>
      <c r="G499" t="s">
        <v>20</v>
      </c>
      <c r="H499" t="s">
        <v>14</v>
      </c>
      <c r="I499">
        <v>0</v>
      </c>
      <c r="J499" t="s">
        <v>21</v>
      </c>
      <c r="K499" t="s">
        <v>30</v>
      </c>
      <c r="L499">
        <v>34</v>
      </c>
      <c r="M499" t="str">
        <f t="shared" si="7"/>
        <v>Adolescent</v>
      </c>
      <c r="N499" t="s">
        <v>14</v>
      </c>
    </row>
    <row r="500" spans="1:14" x14ac:dyDescent="0.3">
      <c r="A500">
        <v>26012</v>
      </c>
      <c r="B500" t="s">
        <v>31</v>
      </c>
      <c r="C500" t="s">
        <v>33</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34</v>
      </c>
      <c r="D501" s="2">
        <v>40000</v>
      </c>
      <c r="E501">
        <v>0</v>
      </c>
      <c r="F501" t="s">
        <v>26</v>
      </c>
      <c r="G501" t="s">
        <v>13</v>
      </c>
      <c r="H501" t="s">
        <v>17</v>
      </c>
      <c r="I501">
        <v>2</v>
      </c>
      <c r="J501" t="s">
        <v>25</v>
      </c>
      <c r="K501" t="s">
        <v>30</v>
      </c>
      <c r="L501">
        <v>31</v>
      </c>
      <c r="M501" t="str">
        <f t="shared" si="7"/>
        <v>Adolescent</v>
      </c>
      <c r="N501" t="s">
        <v>14</v>
      </c>
    </row>
    <row r="502" spans="1:14" x14ac:dyDescent="0.3">
      <c r="A502">
        <v>15559</v>
      </c>
      <c r="B502" t="s">
        <v>31</v>
      </c>
      <c r="C502" t="s">
        <v>33</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34</v>
      </c>
      <c r="D503" s="2">
        <v>50000</v>
      </c>
      <c r="E503">
        <v>0</v>
      </c>
      <c r="F503" t="s">
        <v>29</v>
      </c>
      <c r="G503" t="s">
        <v>13</v>
      </c>
      <c r="H503" t="s">
        <v>14</v>
      </c>
      <c r="I503">
        <v>0</v>
      </c>
      <c r="J503" t="s">
        <v>15</v>
      </c>
      <c r="K503" t="s">
        <v>30</v>
      </c>
      <c r="L503">
        <v>34</v>
      </c>
      <c r="M503" t="str">
        <f t="shared" si="7"/>
        <v>Adolescent</v>
      </c>
      <c r="N503" t="s">
        <v>17</v>
      </c>
    </row>
    <row r="504" spans="1:14" x14ac:dyDescent="0.3">
      <c r="A504">
        <v>15275</v>
      </c>
      <c r="B504" t="s">
        <v>31</v>
      </c>
      <c r="C504" t="s">
        <v>33</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33</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33</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33</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33</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33</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33</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34</v>
      </c>
      <c r="D515" s="2">
        <v>60000</v>
      </c>
      <c r="E515">
        <v>4</v>
      </c>
      <c r="F515" t="s">
        <v>29</v>
      </c>
      <c r="G515" t="s">
        <v>27</v>
      </c>
      <c r="H515" t="s">
        <v>14</v>
      </c>
      <c r="I515">
        <v>2</v>
      </c>
      <c r="J515" t="s">
        <v>41</v>
      </c>
      <c r="K515" t="s">
        <v>30</v>
      </c>
      <c r="L515">
        <v>61</v>
      </c>
      <c r="M515" t="str">
        <f t="shared" ref="M515:M578" si="8">IF(L515&gt;53, "Old",IF(L515&gt;=35,"Middle Age",IF(L515&lt;35,"Adolescent","invalid")))</f>
        <v>Old</v>
      </c>
      <c r="N515" t="s">
        <v>14</v>
      </c>
    </row>
    <row r="516" spans="1:14" x14ac:dyDescent="0.3">
      <c r="A516">
        <v>19399</v>
      </c>
      <c r="B516" t="s">
        <v>32</v>
      </c>
      <c r="C516" t="s">
        <v>33</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33</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34</v>
      </c>
      <c r="D520" s="2">
        <v>80000</v>
      </c>
      <c r="E520">
        <v>0</v>
      </c>
      <c r="F520" t="s">
        <v>12</v>
      </c>
      <c r="G520" t="s">
        <v>27</v>
      </c>
      <c r="H520" t="s">
        <v>14</v>
      </c>
      <c r="I520">
        <v>1</v>
      </c>
      <c r="J520" t="s">
        <v>25</v>
      </c>
      <c r="K520" t="s">
        <v>30</v>
      </c>
      <c r="L520">
        <v>34</v>
      </c>
      <c r="M520" t="str">
        <f t="shared" si="8"/>
        <v>Adolescent</v>
      </c>
      <c r="N520" t="s">
        <v>14</v>
      </c>
    </row>
    <row r="521" spans="1:14" x14ac:dyDescent="0.3">
      <c r="A521">
        <v>15740</v>
      </c>
      <c r="B521" t="s">
        <v>31</v>
      </c>
      <c r="C521" t="s">
        <v>33</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33</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33</v>
      </c>
      <c r="D523" s="2">
        <v>40000</v>
      </c>
      <c r="E523">
        <v>4</v>
      </c>
      <c r="F523" t="s">
        <v>26</v>
      </c>
      <c r="G523" t="s">
        <v>20</v>
      </c>
      <c r="H523" t="s">
        <v>14</v>
      </c>
      <c r="I523">
        <v>2</v>
      </c>
      <c r="J523" t="s">
        <v>41</v>
      </c>
      <c r="K523" t="s">
        <v>30</v>
      </c>
      <c r="L523">
        <v>62</v>
      </c>
      <c r="M523" t="str">
        <f t="shared" si="8"/>
        <v>Old</v>
      </c>
      <c r="N523" t="s">
        <v>14</v>
      </c>
    </row>
    <row r="524" spans="1:14" x14ac:dyDescent="0.3">
      <c r="A524">
        <v>19413</v>
      </c>
      <c r="B524" t="s">
        <v>32</v>
      </c>
      <c r="C524" t="s">
        <v>33</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33</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33</v>
      </c>
      <c r="D527" s="2">
        <v>60000</v>
      </c>
      <c r="E527">
        <v>5</v>
      </c>
      <c r="F527" t="s">
        <v>12</v>
      </c>
      <c r="G527" t="s">
        <v>27</v>
      </c>
      <c r="H527" t="s">
        <v>14</v>
      </c>
      <c r="I527">
        <v>3</v>
      </c>
      <c r="J527" t="s">
        <v>41</v>
      </c>
      <c r="K527" t="s">
        <v>30</v>
      </c>
      <c r="L527">
        <v>59</v>
      </c>
      <c r="M527" t="str">
        <f t="shared" si="8"/>
        <v>Old</v>
      </c>
      <c r="N527" t="s">
        <v>14</v>
      </c>
    </row>
    <row r="528" spans="1:14" x14ac:dyDescent="0.3">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33</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34</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33</v>
      </c>
      <c r="D531" s="2">
        <v>60000</v>
      </c>
      <c r="E531">
        <v>2</v>
      </c>
      <c r="F531" t="s">
        <v>18</v>
      </c>
      <c r="G531" t="s">
        <v>20</v>
      </c>
      <c r="H531" t="s">
        <v>14</v>
      </c>
      <c r="I531">
        <v>1</v>
      </c>
      <c r="J531" t="s">
        <v>41</v>
      </c>
      <c r="K531" t="s">
        <v>30</v>
      </c>
      <c r="L531">
        <v>57</v>
      </c>
      <c r="M531" t="str">
        <f t="shared" si="8"/>
        <v>Old</v>
      </c>
      <c r="N531" t="s">
        <v>14</v>
      </c>
    </row>
    <row r="532" spans="1:14" x14ac:dyDescent="0.3">
      <c r="A532">
        <v>25909</v>
      </c>
      <c r="B532" t="s">
        <v>31</v>
      </c>
      <c r="C532" t="s">
        <v>33</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33</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33</v>
      </c>
      <c r="D535" s="2">
        <v>60000</v>
      </c>
      <c r="E535">
        <v>3</v>
      </c>
      <c r="F535" t="s">
        <v>12</v>
      </c>
      <c r="G535" t="s">
        <v>27</v>
      </c>
      <c r="H535" t="s">
        <v>14</v>
      </c>
      <c r="I535">
        <v>2</v>
      </c>
      <c r="J535" t="s">
        <v>41</v>
      </c>
      <c r="K535" t="s">
        <v>30</v>
      </c>
      <c r="L535">
        <v>66</v>
      </c>
      <c r="M535" t="str">
        <f t="shared" si="8"/>
        <v>Old</v>
      </c>
      <c r="N535" t="s">
        <v>17</v>
      </c>
    </row>
    <row r="536" spans="1:14" x14ac:dyDescent="0.3">
      <c r="A536">
        <v>24637</v>
      </c>
      <c r="B536" t="s">
        <v>31</v>
      </c>
      <c r="C536" t="s">
        <v>33</v>
      </c>
      <c r="D536" s="2">
        <v>40000</v>
      </c>
      <c r="E536">
        <v>4</v>
      </c>
      <c r="F536" t="s">
        <v>26</v>
      </c>
      <c r="G536" t="s">
        <v>20</v>
      </c>
      <c r="H536" t="s">
        <v>14</v>
      </c>
      <c r="I536">
        <v>2</v>
      </c>
      <c r="J536" t="s">
        <v>41</v>
      </c>
      <c r="K536" t="s">
        <v>30</v>
      </c>
      <c r="L536">
        <v>64</v>
      </c>
      <c r="M536" t="str">
        <f t="shared" si="8"/>
        <v>Old</v>
      </c>
      <c r="N536" t="s">
        <v>17</v>
      </c>
    </row>
    <row r="537" spans="1:14" x14ac:dyDescent="0.3">
      <c r="A537">
        <v>23893</v>
      </c>
      <c r="B537" t="s">
        <v>31</v>
      </c>
      <c r="C537" t="s">
        <v>33</v>
      </c>
      <c r="D537" s="2">
        <v>50000</v>
      </c>
      <c r="E537">
        <v>3</v>
      </c>
      <c r="F537" t="s">
        <v>12</v>
      </c>
      <c r="G537" t="s">
        <v>13</v>
      </c>
      <c r="H537" t="s">
        <v>14</v>
      </c>
      <c r="I537">
        <v>3</v>
      </c>
      <c r="J537" t="s">
        <v>41</v>
      </c>
      <c r="K537" t="s">
        <v>30</v>
      </c>
      <c r="L537">
        <v>41</v>
      </c>
      <c r="M537" t="str">
        <f t="shared" si="8"/>
        <v>Middle Age</v>
      </c>
      <c r="N537" t="s">
        <v>17</v>
      </c>
    </row>
    <row r="538" spans="1:14" x14ac:dyDescent="0.3">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34</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33</v>
      </c>
      <c r="D543" s="2">
        <v>50000</v>
      </c>
      <c r="E543">
        <v>1</v>
      </c>
      <c r="F543" t="s">
        <v>29</v>
      </c>
      <c r="G543" t="s">
        <v>13</v>
      </c>
      <c r="H543" t="s">
        <v>14</v>
      </c>
      <c r="I543">
        <v>0</v>
      </c>
      <c r="J543" t="s">
        <v>25</v>
      </c>
      <c r="K543" t="s">
        <v>30</v>
      </c>
      <c r="L543">
        <v>34</v>
      </c>
      <c r="M543" t="str">
        <f t="shared" si="8"/>
        <v>Adolescent</v>
      </c>
      <c r="N543" t="s">
        <v>17</v>
      </c>
    </row>
    <row r="544" spans="1:14" x14ac:dyDescent="0.3">
      <c r="A544">
        <v>11143</v>
      </c>
      <c r="B544" t="s">
        <v>31</v>
      </c>
      <c r="C544" t="s">
        <v>33</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33</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33</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33</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33</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34</v>
      </c>
      <c r="D553" s="2">
        <v>50000</v>
      </c>
      <c r="E553">
        <v>4</v>
      </c>
      <c r="F553" t="s">
        <v>12</v>
      </c>
      <c r="G553" t="s">
        <v>27</v>
      </c>
      <c r="H553" t="s">
        <v>14</v>
      </c>
      <c r="I553">
        <v>2</v>
      </c>
      <c r="J553" t="s">
        <v>41</v>
      </c>
      <c r="K553" t="s">
        <v>30</v>
      </c>
      <c r="L553">
        <v>63</v>
      </c>
      <c r="M553" t="str">
        <f t="shared" si="8"/>
        <v>Old</v>
      </c>
      <c r="N553" t="s">
        <v>17</v>
      </c>
    </row>
    <row r="554" spans="1:14" x14ac:dyDescent="0.3">
      <c r="A554">
        <v>14417</v>
      </c>
      <c r="B554" t="s">
        <v>32</v>
      </c>
      <c r="C554" t="s">
        <v>33</v>
      </c>
      <c r="D554" s="2">
        <v>60000</v>
      </c>
      <c r="E554">
        <v>3</v>
      </c>
      <c r="F554" t="s">
        <v>26</v>
      </c>
      <c r="G554" t="s">
        <v>20</v>
      </c>
      <c r="H554" t="s">
        <v>14</v>
      </c>
      <c r="I554">
        <v>2</v>
      </c>
      <c r="J554" t="s">
        <v>41</v>
      </c>
      <c r="K554" t="s">
        <v>30</v>
      </c>
      <c r="L554">
        <v>54</v>
      </c>
      <c r="M554" t="str">
        <f t="shared" si="8"/>
        <v>Old</v>
      </c>
      <c r="N554" t="s">
        <v>14</v>
      </c>
    </row>
    <row r="555" spans="1:14" x14ac:dyDescent="0.3">
      <c r="A555">
        <v>17533</v>
      </c>
      <c r="B555" t="s">
        <v>31</v>
      </c>
      <c r="C555" t="s">
        <v>33</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33</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33</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34</v>
      </c>
      <c r="D559" s="2">
        <v>40000</v>
      </c>
      <c r="E559">
        <v>3</v>
      </c>
      <c r="F559" t="s">
        <v>18</v>
      </c>
      <c r="G559" t="s">
        <v>19</v>
      </c>
      <c r="H559" t="s">
        <v>14</v>
      </c>
      <c r="I559">
        <v>0</v>
      </c>
      <c r="J559" t="s">
        <v>25</v>
      </c>
      <c r="K559" t="s">
        <v>30</v>
      </c>
      <c r="L559">
        <v>31</v>
      </c>
      <c r="M559" t="str">
        <f t="shared" si="8"/>
        <v>Adolescent</v>
      </c>
      <c r="N559" t="s">
        <v>17</v>
      </c>
    </row>
    <row r="560" spans="1:14" x14ac:dyDescent="0.3">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34</v>
      </c>
      <c r="D561" s="2">
        <v>60000</v>
      </c>
      <c r="E561">
        <v>2</v>
      </c>
      <c r="F561" t="s">
        <v>12</v>
      </c>
      <c r="G561" t="s">
        <v>27</v>
      </c>
      <c r="H561" t="s">
        <v>14</v>
      </c>
      <c r="I561">
        <v>0</v>
      </c>
      <c r="J561" t="s">
        <v>41</v>
      </c>
      <c r="K561" t="s">
        <v>30</v>
      </c>
      <c r="L561">
        <v>58</v>
      </c>
      <c r="M561" t="str">
        <f t="shared" si="8"/>
        <v>Old</v>
      </c>
      <c r="N561" t="s">
        <v>17</v>
      </c>
    </row>
    <row r="562" spans="1:14" x14ac:dyDescent="0.3">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34</v>
      </c>
      <c r="D564" s="2">
        <v>70000</v>
      </c>
      <c r="E564">
        <v>2</v>
      </c>
      <c r="F564" t="s">
        <v>29</v>
      </c>
      <c r="G564" t="s">
        <v>20</v>
      </c>
      <c r="H564" t="s">
        <v>14</v>
      </c>
      <c r="I564">
        <v>0</v>
      </c>
      <c r="J564" t="s">
        <v>21</v>
      </c>
      <c r="K564" t="s">
        <v>30</v>
      </c>
      <c r="L564">
        <v>34</v>
      </c>
      <c r="M564" t="str">
        <f t="shared" si="8"/>
        <v>Adolescent</v>
      </c>
      <c r="N564" t="s">
        <v>14</v>
      </c>
    </row>
    <row r="565" spans="1:14" x14ac:dyDescent="0.3">
      <c r="A565">
        <v>25006</v>
      </c>
      <c r="B565" t="s">
        <v>32</v>
      </c>
      <c r="C565" t="s">
        <v>34</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33</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33</v>
      </c>
      <c r="D567" s="2">
        <v>40000</v>
      </c>
      <c r="E567">
        <v>3</v>
      </c>
      <c r="F567" t="s">
        <v>18</v>
      </c>
      <c r="G567" t="s">
        <v>20</v>
      </c>
      <c r="H567" t="s">
        <v>17</v>
      </c>
      <c r="I567">
        <v>2</v>
      </c>
      <c r="J567" t="s">
        <v>22</v>
      </c>
      <c r="K567" t="s">
        <v>30</v>
      </c>
      <c r="L567">
        <v>54</v>
      </c>
      <c r="M567" t="str">
        <f t="shared" si="8"/>
        <v>Old</v>
      </c>
      <c r="N567" t="s">
        <v>14</v>
      </c>
    </row>
    <row r="568" spans="1:14" x14ac:dyDescent="0.3">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33</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33</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33</v>
      </c>
      <c r="D571" s="2">
        <v>50000</v>
      </c>
      <c r="E571">
        <v>3</v>
      </c>
      <c r="F571" t="s">
        <v>29</v>
      </c>
      <c r="G571" t="s">
        <v>27</v>
      </c>
      <c r="H571" t="s">
        <v>14</v>
      </c>
      <c r="I571">
        <v>2</v>
      </c>
      <c r="J571" t="s">
        <v>41</v>
      </c>
      <c r="K571" t="s">
        <v>30</v>
      </c>
      <c r="L571">
        <v>69</v>
      </c>
      <c r="M571" t="str">
        <f t="shared" si="8"/>
        <v>Old</v>
      </c>
      <c r="N571" t="s">
        <v>17</v>
      </c>
    </row>
    <row r="572" spans="1:14" x14ac:dyDescent="0.3">
      <c r="A572">
        <v>20370</v>
      </c>
      <c r="B572" t="s">
        <v>31</v>
      </c>
      <c r="C572" t="s">
        <v>33</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33</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33</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33</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34</v>
      </c>
      <c r="D576" s="2">
        <v>80000</v>
      </c>
      <c r="E576">
        <v>0</v>
      </c>
      <c r="F576" t="s">
        <v>12</v>
      </c>
      <c r="G576" t="s">
        <v>27</v>
      </c>
      <c r="H576" t="s">
        <v>14</v>
      </c>
      <c r="I576">
        <v>1</v>
      </c>
      <c r="J576" t="s">
        <v>25</v>
      </c>
      <c r="K576" t="s">
        <v>30</v>
      </c>
      <c r="L576">
        <v>34</v>
      </c>
      <c r="M576" t="str">
        <f t="shared" si="8"/>
        <v>Adolescent</v>
      </c>
      <c r="N576" t="s">
        <v>14</v>
      </c>
    </row>
    <row r="577" spans="1:14" x14ac:dyDescent="0.3">
      <c r="A577">
        <v>13388</v>
      </c>
      <c r="B577" t="s">
        <v>32</v>
      </c>
      <c r="C577" t="s">
        <v>33</v>
      </c>
      <c r="D577" s="2">
        <v>60000</v>
      </c>
      <c r="E577">
        <v>2</v>
      </c>
      <c r="F577" t="s">
        <v>18</v>
      </c>
      <c r="G577" t="s">
        <v>20</v>
      </c>
      <c r="H577" t="s">
        <v>14</v>
      </c>
      <c r="I577">
        <v>1</v>
      </c>
      <c r="J577" t="s">
        <v>41</v>
      </c>
      <c r="K577" t="s">
        <v>30</v>
      </c>
      <c r="L577">
        <v>56</v>
      </c>
      <c r="M577" t="str">
        <f t="shared" si="8"/>
        <v>Old</v>
      </c>
      <c r="N577" t="s">
        <v>17</v>
      </c>
    </row>
    <row r="578" spans="1:14" x14ac:dyDescent="0.3">
      <c r="A578">
        <v>18752</v>
      </c>
      <c r="B578" t="s">
        <v>32</v>
      </c>
      <c r="C578" t="s">
        <v>34</v>
      </c>
      <c r="D578" s="2">
        <v>40000</v>
      </c>
      <c r="E578">
        <v>0</v>
      </c>
      <c r="F578" t="s">
        <v>26</v>
      </c>
      <c r="G578" t="s">
        <v>13</v>
      </c>
      <c r="H578" t="s">
        <v>14</v>
      </c>
      <c r="I578">
        <v>1</v>
      </c>
      <c r="J578" t="s">
        <v>22</v>
      </c>
      <c r="K578" t="s">
        <v>30</v>
      </c>
      <c r="L578">
        <v>31</v>
      </c>
      <c r="M578" t="str">
        <f t="shared" si="8"/>
        <v>Adolescent</v>
      </c>
      <c r="N578" t="s">
        <v>17</v>
      </c>
    </row>
    <row r="579" spans="1:14" x14ac:dyDescent="0.3">
      <c r="A579">
        <v>16917</v>
      </c>
      <c r="B579" t="s">
        <v>31</v>
      </c>
      <c r="C579" t="s">
        <v>33</v>
      </c>
      <c r="D579" s="2">
        <v>120000</v>
      </c>
      <c r="E579">
        <v>1</v>
      </c>
      <c r="F579" t="s">
        <v>12</v>
      </c>
      <c r="G579" t="s">
        <v>27</v>
      </c>
      <c r="H579" t="s">
        <v>14</v>
      </c>
      <c r="I579">
        <v>4</v>
      </c>
      <c r="J579" t="s">
        <v>15</v>
      </c>
      <c r="K579" t="s">
        <v>30</v>
      </c>
      <c r="L579">
        <v>38</v>
      </c>
      <c r="M579" t="str">
        <f t="shared" ref="M579:M642" si="9">IF(L579&gt;53, "Old",IF(L579&gt;=35,"Middle Age",IF(L579&lt;35,"Adolescent","invalid")))</f>
        <v>Middle Age</v>
      </c>
      <c r="N579" t="s">
        <v>17</v>
      </c>
    </row>
    <row r="580" spans="1:14" x14ac:dyDescent="0.3">
      <c r="A580">
        <v>15313</v>
      </c>
      <c r="B580" t="s">
        <v>31</v>
      </c>
      <c r="C580" t="s">
        <v>33</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34</v>
      </c>
      <c r="D581" s="2">
        <v>40000</v>
      </c>
      <c r="E581">
        <v>3</v>
      </c>
      <c r="F581" t="s">
        <v>18</v>
      </c>
      <c r="G581" t="s">
        <v>19</v>
      </c>
      <c r="H581" t="s">
        <v>17</v>
      </c>
      <c r="I581">
        <v>2</v>
      </c>
      <c r="J581" t="s">
        <v>15</v>
      </c>
      <c r="K581" t="s">
        <v>30</v>
      </c>
      <c r="L581">
        <v>32</v>
      </c>
      <c r="M581" t="str">
        <f t="shared" si="9"/>
        <v>Adolescent</v>
      </c>
      <c r="N581" t="s">
        <v>17</v>
      </c>
    </row>
    <row r="582" spans="1:14" x14ac:dyDescent="0.3">
      <c r="A582">
        <v>20380</v>
      </c>
      <c r="B582" t="s">
        <v>31</v>
      </c>
      <c r="C582" t="s">
        <v>34</v>
      </c>
      <c r="D582" s="2">
        <v>60000</v>
      </c>
      <c r="E582">
        <v>3</v>
      </c>
      <c r="F582" t="s">
        <v>29</v>
      </c>
      <c r="G582" t="s">
        <v>27</v>
      </c>
      <c r="H582" t="s">
        <v>14</v>
      </c>
      <c r="I582">
        <v>2</v>
      </c>
      <c r="J582" t="s">
        <v>41</v>
      </c>
      <c r="K582" t="s">
        <v>30</v>
      </c>
      <c r="L582">
        <v>69</v>
      </c>
      <c r="M582" t="str">
        <f t="shared" si="9"/>
        <v>Old</v>
      </c>
      <c r="N582" t="s">
        <v>17</v>
      </c>
    </row>
    <row r="583" spans="1:14" x14ac:dyDescent="0.3">
      <c r="A583">
        <v>23089</v>
      </c>
      <c r="B583" t="s">
        <v>31</v>
      </c>
      <c r="C583" t="s">
        <v>33</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33</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33</v>
      </c>
      <c r="D585" s="2">
        <v>60000</v>
      </c>
      <c r="E585">
        <v>3</v>
      </c>
      <c r="F585" t="s">
        <v>12</v>
      </c>
      <c r="G585" t="s">
        <v>27</v>
      </c>
      <c r="H585" t="s">
        <v>14</v>
      </c>
      <c r="I585">
        <v>2</v>
      </c>
      <c r="J585" t="s">
        <v>41</v>
      </c>
      <c r="K585" t="s">
        <v>30</v>
      </c>
      <c r="L585">
        <v>66</v>
      </c>
      <c r="M585" t="str">
        <f t="shared" si="9"/>
        <v>Old</v>
      </c>
      <c r="N585" t="s">
        <v>17</v>
      </c>
    </row>
    <row r="586" spans="1:14" x14ac:dyDescent="0.3">
      <c r="A586">
        <v>28667</v>
      </c>
      <c r="B586" t="s">
        <v>32</v>
      </c>
      <c r="C586" t="s">
        <v>33</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33</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33</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34</v>
      </c>
      <c r="D590" s="2">
        <v>90000</v>
      </c>
      <c r="E590">
        <v>2</v>
      </c>
      <c r="F590" t="s">
        <v>26</v>
      </c>
      <c r="G590" t="s">
        <v>20</v>
      </c>
      <c r="H590" t="s">
        <v>14</v>
      </c>
      <c r="I590">
        <v>1</v>
      </c>
      <c r="J590" t="s">
        <v>41</v>
      </c>
      <c r="K590" t="s">
        <v>30</v>
      </c>
      <c r="L590">
        <v>51</v>
      </c>
      <c r="M590" t="str">
        <f t="shared" si="9"/>
        <v>Middle Age</v>
      </c>
      <c r="N590" t="s">
        <v>14</v>
      </c>
    </row>
    <row r="591" spans="1:14" x14ac:dyDescent="0.3">
      <c r="A591">
        <v>12100</v>
      </c>
      <c r="B591" t="s">
        <v>32</v>
      </c>
      <c r="C591" t="s">
        <v>33</v>
      </c>
      <c r="D591" s="2">
        <v>60000</v>
      </c>
      <c r="E591">
        <v>2</v>
      </c>
      <c r="F591" t="s">
        <v>12</v>
      </c>
      <c r="G591" t="s">
        <v>27</v>
      </c>
      <c r="H591" t="s">
        <v>14</v>
      </c>
      <c r="I591">
        <v>0</v>
      </c>
      <c r="J591" t="s">
        <v>41</v>
      </c>
      <c r="K591" t="s">
        <v>30</v>
      </c>
      <c r="L591">
        <v>57</v>
      </c>
      <c r="M591" t="str">
        <f t="shared" si="9"/>
        <v>Old</v>
      </c>
      <c r="N591" t="s">
        <v>17</v>
      </c>
    </row>
    <row r="592" spans="1:14" x14ac:dyDescent="0.3">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33</v>
      </c>
      <c r="D593" s="2">
        <v>40000</v>
      </c>
      <c r="E593">
        <v>4</v>
      </c>
      <c r="F593" t="s">
        <v>26</v>
      </c>
      <c r="G593" t="s">
        <v>20</v>
      </c>
      <c r="H593" t="s">
        <v>17</v>
      </c>
      <c r="I593">
        <v>2</v>
      </c>
      <c r="J593" t="s">
        <v>41</v>
      </c>
      <c r="K593" t="s">
        <v>30</v>
      </c>
      <c r="L593">
        <v>61</v>
      </c>
      <c r="M593" t="str">
        <f t="shared" si="9"/>
        <v>Old</v>
      </c>
      <c r="N593" t="s">
        <v>14</v>
      </c>
    </row>
    <row r="594" spans="1:14" x14ac:dyDescent="0.3">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33</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33</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33</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33</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33</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33</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33</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33</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33</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33</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34</v>
      </c>
      <c r="D609" s="2">
        <v>70000</v>
      </c>
      <c r="E609">
        <v>5</v>
      </c>
      <c r="F609" t="s">
        <v>29</v>
      </c>
      <c r="G609" t="s">
        <v>20</v>
      </c>
      <c r="H609" t="s">
        <v>14</v>
      </c>
      <c r="I609">
        <v>3</v>
      </c>
      <c r="J609" t="s">
        <v>41</v>
      </c>
      <c r="K609" t="s">
        <v>30</v>
      </c>
      <c r="L609">
        <v>46</v>
      </c>
      <c r="M609" t="str">
        <f t="shared" si="9"/>
        <v>Middle Age</v>
      </c>
      <c r="N609" t="s">
        <v>14</v>
      </c>
    </row>
    <row r="610" spans="1:14" x14ac:dyDescent="0.3">
      <c r="A610">
        <v>16890</v>
      </c>
      <c r="B610" t="s">
        <v>31</v>
      </c>
      <c r="C610" t="s">
        <v>33</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33</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33</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34</v>
      </c>
      <c r="D613" s="2">
        <v>80000</v>
      </c>
      <c r="E613">
        <v>0</v>
      </c>
      <c r="F613" t="s">
        <v>12</v>
      </c>
      <c r="G613" t="s">
        <v>27</v>
      </c>
      <c r="H613" t="s">
        <v>14</v>
      </c>
      <c r="I613">
        <v>1</v>
      </c>
      <c r="J613" t="s">
        <v>25</v>
      </c>
      <c r="K613" t="s">
        <v>30</v>
      </c>
      <c r="L613">
        <v>34</v>
      </c>
      <c r="M613" t="str">
        <f t="shared" si="9"/>
        <v>Adolescent</v>
      </c>
      <c r="N613" t="s">
        <v>14</v>
      </c>
    </row>
    <row r="614" spans="1:14" x14ac:dyDescent="0.3">
      <c r="A614">
        <v>22983</v>
      </c>
      <c r="B614" t="s">
        <v>32</v>
      </c>
      <c r="C614" t="s">
        <v>34</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33</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33</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34</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33</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33</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34</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33</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34</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33</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33</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33</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33</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33</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33</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33</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33</v>
      </c>
      <c r="D643" s="2">
        <v>50000</v>
      </c>
      <c r="E643">
        <v>4</v>
      </c>
      <c r="F643" t="s">
        <v>12</v>
      </c>
      <c r="G643" t="s">
        <v>27</v>
      </c>
      <c r="H643" t="s">
        <v>14</v>
      </c>
      <c r="I643">
        <v>2</v>
      </c>
      <c r="J643" t="s">
        <v>41</v>
      </c>
      <c r="K643" t="s">
        <v>30</v>
      </c>
      <c r="L643">
        <v>64</v>
      </c>
      <c r="M643" t="str">
        <f t="shared" ref="M643:M706" si="10">IF(L643&gt;53, "Old",IF(L643&gt;=35,"Middle Age",IF(L643&lt;35,"Adolescent","invalid")))</f>
        <v>Old</v>
      </c>
      <c r="N643" t="s">
        <v>17</v>
      </c>
    </row>
    <row r="644" spans="1:14" x14ac:dyDescent="0.3">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34</v>
      </c>
      <c r="D646" s="2">
        <v>60000</v>
      </c>
      <c r="E646">
        <v>5</v>
      </c>
      <c r="F646" t="s">
        <v>12</v>
      </c>
      <c r="G646" t="s">
        <v>13</v>
      </c>
      <c r="H646" t="s">
        <v>14</v>
      </c>
      <c r="I646">
        <v>3</v>
      </c>
      <c r="J646" t="s">
        <v>41</v>
      </c>
      <c r="K646" t="s">
        <v>30</v>
      </c>
      <c r="L646">
        <v>41</v>
      </c>
      <c r="M646" t="str">
        <f t="shared" si="10"/>
        <v>Middle Age</v>
      </c>
      <c r="N646" t="s">
        <v>17</v>
      </c>
    </row>
    <row r="647" spans="1:14" x14ac:dyDescent="0.3">
      <c r="A647">
        <v>16217</v>
      </c>
      <c r="B647" t="s">
        <v>32</v>
      </c>
      <c r="C647" t="s">
        <v>34</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33</v>
      </c>
      <c r="D649" s="2">
        <v>40000</v>
      </c>
      <c r="E649">
        <v>0</v>
      </c>
      <c r="F649" t="s">
        <v>26</v>
      </c>
      <c r="G649" t="s">
        <v>13</v>
      </c>
      <c r="H649" t="s">
        <v>14</v>
      </c>
      <c r="I649">
        <v>2</v>
      </c>
      <c r="J649" t="s">
        <v>22</v>
      </c>
      <c r="K649" t="s">
        <v>30</v>
      </c>
      <c r="L649">
        <v>31</v>
      </c>
      <c r="M649" t="str">
        <f t="shared" si="10"/>
        <v>Adolescent</v>
      </c>
      <c r="N649" t="s">
        <v>17</v>
      </c>
    </row>
    <row r="650" spans="1:14" x14ac:dyDescent="0.3">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34</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34</v>
      </c>
      <c r="D652" s="2">
        <v>70000</v>
      </c>
      <c r="E652">
        <v>5</v>
      </c>
      <c r="F652" t="s">
        <v>29</v>
      </c>
      <c r="G652" t="s">
        <v>27</v>
      </c>
      <c r="H652" t="s">
        <v>14</v>
      </c>
      <c r="I652">
        <v>2</v>
      </c>
      <c r="J652" t="s">
        <v>41</v>
      </c>
      <c r="K652" t="s">
        <v>30</v>
      </c>
      <c r="L652">
        <v>67</v>
      </c>
      <c r="M652" t="str">
        <f t="shared" si="10"/>
        <v>Old</v>
      </c>
      <c r="N652" t="s">
        <v>14</v>
      </c>
    </row>
    <row r="653" spans="1:14" x14ac:dyDescent="0.3">
      <c r="A653">
        <v>14284</v>
      </c>
      <c r="B653" t="s">
        <v>32</v>
      </c>
      <c r="C653" t="s">
        <v>33</v>
      </c>
      <c r="D653" s="2">
        <v>60000</v>
      </c>
      <c r="E653">
        <v>0</v>
      </c>
      <c r="F653" t="s">
        <v>18</v>
      </c>
      <c r="G653" t="s">
        <v>20</v>
      </c>
      <c r="H653" t="s">
        <v>17</v>
      </c>
      <c r="I653">
        <v>2</v>
      </c>
      <c r="J653" t="s">
        <v>25</v>
      </c>
      <c r="K653" t="s">
        <v>30</v>
      </c>
      <c r="L653">
        <v>32</v>
      </c>
      <c r="M653" t="str">
        <f t="shared" si="10"/>
        <v>Adolescent</v>
      </c>
      <c r="N653" t="s">
        <v>14</v>
      </c>
    </row>
    <row r="654" spans="1:14" x14ac:dyDescent="0.3">
      <c r="A654">
        <v>11287</v>
      </c>
      <c r="B654" t="s">
        <v>31</v>
      </c>
      <c r="C654" t="s">
        <v>33</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33</v>
      </c>
      <c r="D655" s="2">
        <v>30000</v>
      </c>
      <c r="E655">
        <v>0</v>
      </c>
      <c r="F655" t="s">
        <v>26</v>
      </c>
      <c r="G655" t="s">
        <v>13</v>
      </c>
      <c r="H655" t="s">
        <v>17</v>
      </c>
      <c r="I655">
        <v>2</v>
      </c>
      <c r="J655" t="s">
        <v>25</v>
      </c>
      <c r="K655" t="s">
        <v>30</v>
      </c>
      <c r="L655">
        <v>31</v>
      </c>
      <c r="M655" t="str">
        <f t="shared" si="10"/>
        <v>Adolescent</v>
      </c>
      <c r="N655" t="s">
        <v>14</v>
      </c>
    </row>
    <row r="656" spans="1:14" x14ac:dyDescent="0.3">
      <c r="A656">
        <v>29106</v>
      </c>
      <c r="B656" t="s">
        <v>32</v>
      </c>
      <c r="C656" t="s">
        <v>33</v>
      </c>
      <c r="D656" s="2">
        <v>40000</v>
      </c>
      <c r="E656">
        <v>0</v>
      </c>
      <c r="F656" t="s">
        <v>26</v>
      </c>
      <c r="G656" t="s">
        <v>13</v>
      </c>
      <c r="H656" t="s">
        <v>17</v>
      </c>
      <c r="I656">
        <v>2</v>
      </c>
      <c r="J656" t="s">
        <v>25</v>
      </c>
      <c r="K656" t="s">
        <v>30</v>
      </c>
      <c r="L656">
        <v>31</v>
      </c>
      <c r="M656" t="str">
        <f t="shared" si="10"/>
        <v>Adolescent</v>
      </c>
      <c r="N656" t="s">
        <v>14</v>
      </c>
    </row>
    <row r="657" spans="1:14" x14ac:dyDescent="0.3">
      <c r="A657">
        <v>26236</v>
      </c>
      <c r="B657" t="s">
        <v>31</v>
      </c>
      <c r="C657" t="s">
        <v>34</v>
      </c>
      <c r="D657" s="2">
        <v>40000</v>
      </c>
      <c r="E657">
        <v>3</v>
      </c>
      <c r="F657" t="s">
        <v>18</v>
      </c>
      <c r="G657" t="s">
        <v>19</v>
      </c>
      <c r="H657" t="s">
        <v>14</v>
      </c>
      <c r="I657">
        <v>1</v>
      </c>
      <c r="J657" t="s">
        <v>15</v>
      </c>
      <c r="K657" t="s">
        <v>30</v>
      </c>
      <c r="L657">
        <v>31</v>
      </c>
      <c r="M657" t="str">
        <f t="shared" si="10"/>
        <v>Adolescent</v>
      </c>
      <c r="N657" t="s">
        <v>17</v>
      </c>
    </row>
    <row r="658" spans="1:14" x14ac:dyDescent="0.3">
      <c r="A658">
        <v>17531</v>
      </c>
      <c r="B658" t="s">
        <v>31</v>
      </c>
      <c r="C658" t="s">
        <v>33</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33</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33</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34</v>
      </c>
      <c r="D661" s="2">
        <v>60000</v>
      </c>
      <c r="E661">
        <v>4</v>
      </c>
      <c r="F661" t="s">
        <v>12</v>
      </c>
      <c r="G661" t="s">
        <v>27</v>
      </c>
      <c r="H661" t="s">
        <v>14</v>
      </c>
      <c r="I661">
        <v>2</v>
      </c>
      <c r="J661" t="s">
        <v>41</v>
      </c>
      <c r="K661" t="s">
        <v>30</v>
      </c>
      <c r="L661">
        <v>63</v>
      </c>
      <c r="M661" t="str">
        <f t="shared" si="10"/>
        <v>Old</v>
      </c>
      <c r="N661" t="s">
        <v>17</v>
      </c>
    </row>
    <row r="662" spans="1:14" x14ac:dyDescent="0.3">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33</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33</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34</v>
      </c>
      <c r="D669" s="2">
        <v>40000</v>
      </c>
      <c r="E669">
        <v>5</v>
      </c>
      <c r="F669" t="s">
        <v>26</v>
      </c>
      <c r="G669" t="s">
        <v>20</v>
      </c>
      <c r="H669" t="s">
        <v>17</v>
      </c>
      <c r="I669">
        <v>2</v>
      </c>
      <c r="J669" t="s">
        <v>41</v>
      </c>
      <c r="K669" t="s">
        <v>30</v>
      </c>
      <c r="L669">
        <v>61</v>
      </c>
      <c r="M669" t="str">
        <f t="shared" si="10"/>
        <v>Old</v>
      </c>
      <c r="N669" t="s">
        <v>17</v>
      </c>
    </row>
    <row r="670" spans="1:14" x14ac:dyDescent="0.3">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33</v>
      </c>
      <c r="D672" s="2">
        <v>70000</v>
      </c>
      <c r="E672">
        <v>2</v>
      </c>
      <c r="F672" t="s">
        <v>18</v>
      </c>
      <c r="G672" t="s">
        <v>20</v>
      </c>
      <c r="H672" t="s">
        <v>14</v>
      </c>
      <c r="I672">
        <v>1</v>
      </c>
      <c r="J672" t="s">
        <v>41</v>
      </c>
      <c r="K672" t="s">
        <v>30</v>
      </c>
      <c r="L672">
        <v>59</v>
      </c>
      <c r="M672" t="str">
        <f t="shared" si="10"/>
        <v>Old</v>
      </c>
      <c r="N672" t="s">
        <v>17</v>
      </c>
    </row>
    <row r="673" spans="1:14" x14ac:dyDescent="0.3">
      <c r="A673">
        <v>22252</v>
      </c>
      <c r="B673" t="s">
        <v>32</v>
      </c>
      <c r="C673" t="s">
        <v>34</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34</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34</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33</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33</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33</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33</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33</v>
      </c>
      <c r="D681" s="2">
        <v>60000</v>
      </c>
      <c r="E681">
        <v>4</v>
      </c>
      <c r="F681" t="s">
        <v>12</v>
      </c>
      <c r="G681" t="s">
        <v>27</v>
      </c>
      <c r="H681" t="s">
        <v>14</v>
      </c>
      <c r="I681">
        <v>2</v>
      </c>
      <c r="J681" t="s">
        <v>41</v>
      </c>
      <c r="K681" t="s">
        <v>30</v>
      </c>
      <c r="L681">
        <v>60</v>
      </c>
      <c r="M681" t="str">
        <f t="shared" si="10"/>
        <v>Old</v>
      </c>
      <c r="N681" t="s">
        <v>17</v>
      </c>
    </row>
    <row r="682" spans="1:14" x14ac:dyDescent="0.3">
      <c r="A682">
        <v>11165</v>
      </c>
      <c r="B682" t="s">
        <v>31</v>
      </c>
      <c r="C682" t="s">
        <v>34</v>
      </c>
      <c r="D682" s="2">
        <v>60000</v>
      </c>
      <c r="E682">
        <v>0</v>
      </c>
      <c r="F682" t="s">
        <v>18</v>
      </c>
      <c r="G682" t="s">
        <v>13</v>
      </c>
      <c r="H682" t="s">
        <v>17</v>
      </c>
      <c r="I682">
        <v>1</v>
      </c>
      <c r="J682" t="s">
        <v>25</v>
      </c>
      <c r="K682" t="s">
        <v>30</v>
      </c>
      <c r="L682">
        <v>33</v>
      </c>
      <c r="M682" t="str">
        <f t="shared" si="10"/>
        <v>Adolescent</v>
      </c>
      <c r="N682" t="s">
        <v>17</v>
      </c>
    </row>
    <row r="683" spans="1:14" x14ac:dyDescent="0.3">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33</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33</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33</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33</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33</v>
      </c>
      <c r="D693" s="2">
        <v>50000</v>
      </c>
      <c r="E693">
        <v>1</v>
      </c>
      <c r="F693" t="s">
        <v>12</v>
      </c>
      <c r="G693" t="s">
        <v>13</v>
      </c>
      <c r="H693" t="s">
        <v>14</v>
      </c>
      <c r="I693">
        <v>0</v>
      </c>
      <c r="J693" t="s">
        <v>15</v>
      </c>
      <c r="K693" t="s">
        <v>30</v>
      </c>
      <c r="L693">
        <v>34</v>
      </c>
      <c r="M693" t="str">
        <f t="shared" si="10"/>
        <v>Adolescent</v>
      </c>
      <c r="N693" t="s">
        <v>14</v>
      </c>
    </row>
    <row r="694" spans="1:14" x14ac:dyDescent="0.3">
      <c r="A694">
        <v>23376</v>
      </c>
      <c r="B694" t="s">
        <v>31</v>
      </c>
      <c r="C694" t="s">
        <v>33</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34</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33</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33</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34</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33</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33</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33</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33</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34</v>
      </c>
      <c r="D705" s="2">
        <v>50000</v>
      </c>
      <c r="E705">
        <v>0</v>
      </c>
      <c r="F705" t="s">
        <v>29</v>
      </c>
      <c r="G705" t="s">
        <v>13</v>
      </c>
      <c r="H705" t="s">
        <v>14</v>
      </c>
      <c r="I705">
        <v>0</v>
      </c>
      <c r="J705" t="s">
        <v>25</v>
      </c>
      <c r="K705" t="s">
        <v>30</v>
      </c>
      <c r="L705">
        <v>33</v>
      </c>
      <c r="M705" t="str">
        <f t="shared" si="10"/>
        <v>Adolescent</v>
      </c>
      <c r="N705" t="s">
        <v>17</v>
      </c>
    </row>
    <row r="706" spans="1:14" x14ac:dyDescent="0.3">
      <c r="A706">
        <v>29132</v>
      </c>
      <c r="B706" t="s">
        <v>32</v>
      </c>
      <c r="C706" t="s">
        <v>34</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34</v>
      </c>
      <c r="D707" s="2">
        <v>70000</v>
      </c>
      <c r="E707">
        <v>4</v>
      </c>
      <c r="F707" t="s">
        <v>12</v>
      </c>
      <c r="G707" t="s">
        <v>27</v>
      </c>
      <c r="H707" t="s">
        <v>14</v>
      </c>
      <c r="I707">
        <v>1</v>
      </c>
      <c r="J707" t="s">
        <v>41</v>
      </c>
      <c r="K707" t="s">
        <v>30</v>
      </c>
      <c r="L707">
        <v>59</v>
      </c>
      <c r="M707" t="str">
        <f t="shared" ref="M707:M770" si="11">IF(L707&gt;53, "Old",IF(L707&gt;=35,"Middle Age",IF(L707&lt;35,"Adolescent","invalid")))</f>
        <v>Old</v>
      </c>
      <c r="N707" t="s">
        <v>17</v>
      </c>
    </row>
    <row r="708" spans="1:14" x14ac:dyDescent="0.3">
      <c r="A708">
        <v>20296</v>
      </c>
      <c r="B708" t="s">
        <v>32</v>
      </c>
      <c r="C708" t="s">
        <v>34</v>
      </c>
      <c r="D708" s="2">
        <v>60000</v>
      </c>
      <c r="E708">
        <v>0</v>
      </c>
      <c r="F708" t="s">
        <v>18</v>
      </c>
      <c r="G708" t="s">
        <v>13</v>
      </c>
      <c r="H708" t="s">
        <v>17</v>
      </c>
      <c r="I708">
        <v>1</v>
      </c>
      <c r="J708" t="s">
        <v>25</v>
      </c>
      <c r="K708" t="s">
        <v>30</v>
      </c>
      <c r="L708">
        <v>33</v>
      </c>
      <c r="M708" t="str">
        <f t="shared" si="11"/>
        <v>Adolescent</v>
      </c>
      <c r="N708" t="s">
        <v>14</v>
      </c>
    </row>
    <row r="709" spans="1:14" x14ac:dyDescent="0.3">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33</v>
      </c>
      <c r="D710" s="2">
        <v>70000</v>
      </c>
      <c r="E710">
        <v>5</v>
      </c>
      <c r="F710" t="s">
        <v>12</v>
      </c>
      <c r="G710" t="s">
        <v>27</v>
      </c>
      <c r="H710" t="s">
        <v>14</v>
      </c>
      <c r="I710">
        <v>4</v>
      </c>
      <c r="J710" t="s">
        <v>41</v>
      </c>
      <c r="K710" t="s">
        <v>30</v>
      </c>
      <c r="L710">
        <v>60</v>
      </c>
      <c r="M710" t="str">
        <f t="shared" si="11"/>
        <v>Old</v>
      </c>
      <c r="N710" t="s">
        <v>17</v>
      </c>
    </row>
    <row r="711" spans="1:14" x14ac:dyDescent="0.3">
      <c r="A711">
        <v>23712</v>
      </c>
      <c r="B711" t="s">
        <v>32</v>
      </c>
      <c r="C711" t="s">
        <v>34</v>
      </c>
      <c r="D711" s="2">
        <v>70000</v>
      </c>
      <c r="E711">
        <v>2</v>
      </c>
      <c r="F711" t="s">
        <v>12</v>
      </c>
      <c r="G711" t="s">
        <v>27</v>
      </c>
      <c r="H711" t="s">
        <v>14</v>
      </c>
      <c r="I711">
        <v>1</v>
      </c>
      <c r="J711" t="s">
        <v>41</v>
      </c>
      <c r="K711" t="s">
        <v>30</v>
      </c>
      <c r="L711">
        <v>59</v>
      </c>
      <c r="M711" t="str">
        <f t="shared" si="11"/>
        <v>Old</v>
      </c>
      <c r="N711" t="s">
        <v>17</v>
      </c>
    </row>
    <row r="712" spans="1:14" x14ac:dyDescent="0.3">
      <c r="A712">
        <v>23358</v>
      </c>
      <c r="B712" t="s">
        <v>31</v>
      </c>
      <c r="C712" t="s">
        <v>33</v>
      </c>
      <c r="D712" s="2">
        <v>60000</v>
      </c>
      <c r="E712">
        <v>0</v>
      </c>
      <c r="F712" t="s">
        <v>26</v>
      </c>
      <c r="G712" t="s">
        <v>20</v>
      </c>
      <c r="H712" t="s">
        <v>14</v>
      </c>
      <c r="I712">
        <v>2</v>
      </c>
      <c r="J712" t="s">
        <v>22</v>
      </c>
      <c r="K712" t="s">
        <v>30</v>
      </c>
      <c r="L712">
        <v>32</v>
      </c>
      <c r="M712" t="str">
        <f t="shared" si="11"/>
        <v>Adolescent</v>
      </c>
      <c r="N712" t="s">
        <v>14</v>
      </c>
    </row>
    <row r="713" spans="1:14" x14ac:dyDescent="0.3">
      <c r="A713">
        <v>20518</v>
      </c>
      <c r="B713" t="s">
        <v>31</v>
      </c>
      <c r="C713" t="s">
        <v>34</v>
      </c>
      <c r="D713" s="2">
        <v>70000</v>
      </c>
      <c r="E713">
        <v>2</v>
      </c>
      <c r="F713" t="s">
        <v>18</v>
      </c>
      <c r="G713" t="s">
        <v>20</v>
      </c>
      <c r="H713" t="s">
        <v>14</v>
      </c>
      <c r="I713">
        <v>1</v>
      </c>
      <c r="J713" t="s">
        <v>41</v>
      </c>
      <c r="K713" t="s">
        <v>30</v>
      </c>
      <c r="L713">
        <v>58</v>
      </c>
      <c r="M713" t="str">
        <f t="shared" si="11"/>
        <v>Old</v>
      </c>
      <c r="N713" t="s">
        <v>17</v>
      </c>
    </row>
    <row r="714" spans="1:14" x14ac:dyDescent="0.3">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34</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33</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34</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33</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33</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33</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33</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33</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33</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33</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33</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33</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34</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33</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34</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33</v>
      </c>
      <c r="D738" s="2">
        <v>40000</v>
      </c>
      <c r="E738">
        <v>0</v>
      </c>
      <c r="F738" t="s">
        <v>26</v>
      </c>
      <c r="G738" t="s">
        <v>13</v>
      </c>
      <c r="H738" t="s">
        <v>14</v>
      </c>
      <c r="I738">
        <v>1</v>
      </c>
      <c r="J738" t="s">
        <v>22</v>
      </c>
      <c r="K738" t="s">
        <v>30</v>
      </c>
      <c r="L738">
        <v>31</v>
      </c>
      <c r="M738" t="str">
        <f t="shared" si="11"/>
        <v>Adolescent</v>
      </c>
      <c r="N738" t="s">
        <v>17</v>
      </c>
    </row>
    <row r="739" spans="1:14" x14ac:dyDescent="0.3">
      <c r="A739">
        <v>18504</v>
      </c>
      <c r="B739" t="s">
        <v>31</v>
      </c>
      <c r="C739" t="s">
        <v>33</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34</v>
      </c>
      <c r="D741" s="2">
        <v>60000</v>
      </c>
      <c r="E741">
        <v>2</v>
      </c>
      <c r="F741" t="s">
        <v>18</v>
      </c>
      <c r="G741" t="s">
        <v>20</v>
      </c>
      <c r="H741" t="s">
        <v>14</v>
      </c>
      <c r="I741">
        <v>1</v>
      </c>
      <c r="J741" t="s">
        <v>41</v>
      </c>
      <c r="K741" t="s">
        <v>30</v>
      </c>
      <c r="L741">
        <v>55</v>
      </c>
      <c r="M741" t="str">
        <f t="shared" si="11"/>
        <v>Old</v>
      </c>
      <c r="N741" t="s">
        <v>17</v>
      </c>
    </row>
    <row r="742" spans="1:14" x14ac:dyDescent="0.3">
      <c r="A742">
        <v>17657</v>
      </c>
      <c r="B742" t="s">
        <v>31</v>
      </c>
      <c r="C742" t="s">
        <v>33</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33</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33</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34</v>
      </c>
      <c r="D746" s="2">
        <v>70000</v>
      </c>
      <c r="E746">
        <v>4</v>
      </c>
      <c r="F746" t="s">
        <v>18</v>
      </c>
      <c r="G746" t="s">
        <v>20</v>
      </c>
      <c r="H746" t="s">
        <v>14</v>
      </c>
      <c r="I746">
        <v>1</v>
      </c>
      <c r="J746" t="s">
        <v>41</v>
      </c>
      <c r="K746" t="s">
        <v>30</v>
      </c>
      <c r="L746">
        <v>56</v>
      </c>
      <c r="M746" t="str">
        <f t="shared" si="11"/>
        <v>Old</v>
      </c>
      <c r="N746" t="s">
        <v>17</v>
      </c>
    </row>
    <row r="747" spans="1:14" x14ac:dyDescent="0.3">
      <c r="A747">
        <v>12452</v>
      </c>
      <c r="B747" t="s">
        <v>31</v>
      </c>
      <c r="C747" t="s">
        <v>33</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34</v>
      </c>
      <c r="D748" s="2">
        <v>60000</v>
      </c>
      <c r="E748">
        <v>2</v>
      </c>
      <c r="F748" t="s">
        <v>12</v>
      </c>
      <c r="G748" t="s">
        <v>27</v>
      </c>
      <c r="H748" t="s">
        <v>14</v>
      </c>
      <c r="I748">
        <v>0</v>
      </c>
      <c r="J748" t="s">
        <v>41</v>
      </c>
      <c r="K748" t="s">
        <v>30</v>
      </c>
      <c r="L748">
        <v>56</v>
      </c>
      <c r="M748" t="str">
        <f t="shared" si="11"/>
        <v>Old</v>
      </c>
      <c r="N748" t="s">
        <v>17</v>
      </c>
    </row>
    <row r="749" spans="1:14" x14ac:dyDescent="0.3">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33</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33</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33</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33</v>
      </c>
      <c r="D754" s="2">
        <v>60000</v>
      </c>
      <c r="E754">
        <v>0</v>
      </c>
      <c r="F754" t="s">
        <v>18</v>
      </c>
      <c r="G754" t="s">
        <v>20</v>
      </c>
      <c r="H754" t="s">
        <v>14</v>
      </c>
      <c r="I754">
        <v>2</v>
      </c>
      <c r="J754" t="s">
        <v>22</v>
      </c>
      <c r="K754" t="s">
        <v>30</v>
      </c>
      <c r="L754">
        <v>32</v>
      </c>
      <c r="M754" t="str">
        <f t="shared" si="11"/>
        <v>Adolescent</v>
      </c>
      <c r="N754" t="s">
        <v>17</v>
      </c>
    </row>
    <row r="755" spans="1:14" x14ac:dyDescent="0.3">
      <c r="A755">
        <v>28087</v>
      </c>
      <c r="B755" t="s">
        <v>32</v>
      </c>
      <c r="C755" t="s">
        <v>34</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33</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33</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33</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33</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34</v>
      </c>
      <c r="D763" s="2">
        <v>60000</v>
      </c>
      <c r="E763">
        <v>5</v>
      </c>
      <c r="F763" t="s">
        <v>12</v>
      </c>
      <c r="G763" t="s">
        <v>27</v>
      </c>
      <c r="H763" t="s">
        <v>14</v>
      </c>
      <c r="I763">
        <v>3</v>
      </c>
      <c r="J763" t="s">
        <v>41</v>
      </c>
      <c r="K763" t="s">
        <v>30</v>
      </c>
      <c r="L763">
        <v>59</v>
      </c>
      <c r="M763" t="str">
        <f t="shared" si="11"/>
        <v>Old</v>
      </c>
      <c r="N763" t="s">
        <v>17</v>
      </c>
    </row>
    <row r="764" spans="1:14" x14ac:dyDescent="0.3">
      <c r="A764">
        <v>20657</v>
      </c>
      <c r="B764" t="s">
        <v>32</v>
      </c>
      <c r="C764" t="s">
        <v>33</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33</v>
      </c>
      <c r="D765" s="2">
        <v>50000</v>
      </c>
      <c r="E765">
        <v>1</v>
      </c>
      <c r="F765" t="s">
        <v>29</v>
      </c>
      <c r="G765" t="s">
        <v>13</v>
      </c>
      <c r="H765" t="s">
        <v>14</v>
      </c>
      <c r="I765">
        <v>0</v>
      </c>
      <c r="J765" t="s">
        <v>15</v>
      </c>
      <c r="K765" t="s">
        <v>30</v>
      </c>
      <c r="L765">
        <v>33</v>
      </c>
      <c r="M765" t="str">
        <f t="shared" si="11"/>
        <v>Adolescent</v>
      </c>
      <c r="N765" t="s">
        <v>14</v>
      </c>
    </row>
    <row r="766" spans="1:14" x14ac:dyDescent="0.3">
      <c r="A766">
        <v>25908</v>
      </c>
      <c r="B766" t="s">
        <v>31</v>
      </c>
      <c r="C766" t="s">
        <v>34</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34</v>
      </c>
      <c r="D767" s="2">
        <v>70000</v>
      </c>
      <c r="E767">
        <v>0</v>
      </c>
      <c r="F767" t="s">
        <v>18</v>
      </c>
      <c r="G767" t="s">
        <v>13</v>
      </c>
      <c r="H767" t="s">
        <v>14</v>
      </c>
      <c r="I767">
        <v>2</v>
      </c>
      <c r="J767" t="s">
        <v>22</v>
      </c>
      <c r="K767" t="s">
        <v>30</v>
      </c>
      <c r="L767">
        <v>34</v>
      </c>
      <c r="M767" t="str">
        <f t="shared" si="11"/>
        <v>Adolescent</v>
      </c>
      <c r="N767" t="s">
        <v>14</v>
      </c>
    </row>
    <row r="768" spans="1:14" x14ac:dyDescent="0.3">
      <c r="A768">
        <v>14608</v>
      </c>
      <c r="B768" t="s">
        <v>31</v>
      </c>
      <c r="C768" t="s">
        <v>33</v>
      </c>
      <c r="D768" s="2">
        <v>50000</v>
      </c>
      <c r="E768">
        <v>4</v>
      </c>
      <c r="F768" t="s">
        <v>12</v>
      </c>
      <c r="G768" t="s">
        <v>13</v>
      </c>
      <c r="H768" t="s">
        <v>14</v>
      </c>
      <c r="I768">
        <v>3</v>
      </c>
      <c r="J768" t="s">
        <v>41</v>
      </c>
      <c r="K768" t="s">
        <v>30</v>
      </c>
      <c r="L768">
        <v>42</v>
      </c>
      <c r="M768" t="str">
        <f t="shared" si="11"/>
        <v>Middle Age</v>
      </c>
      <c r="N768" t="s">
        <v>17</v>
      </c>
    </row>
    <row r="769" spans="1:14" x14ac:dyDescent="0.3">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34</v>
      </c>
      <c r="D771" s="2">
        <v>100000</v>
      </c>
      <c r="E771">
        <v>4</v>
      </c>
      <c r="F771" t="s">
        <v>12</v>
      </c>
      <c r="G771" t="s">
        <v>27</v>
      </c>
      <c r="H771" t="s">
        <v>14</v>
      </c>
      <c r="I771">
        <v>4</v>
      </c>
      <c r="J771" t="s">
        <v>15</v>
      </c>
      <c r="K771" t="s">
        <v>30</v>
      </c>
      <c r="L771">
        <v>40</v>
      </c>
      <c r="M771" t="str">
        <f t="shared" ref="M771:M834" si="12">IF(L771&gt;53, "Old",IF(L771&gt;=35,"Middle Age",IF(L771&lt;35,"Adolescent","invalid")))</f>
        <v>Middle Age</v>
      </c>
      <c r="N771" t="s">
        <v>17</v>
      </c>
    </row>
    <row r="772" spans="1:14" x14ac:dyDescent="0.3">
      <c r="A772">
        <v>17699</v>
      </c>
      <c r="B772" t="s">
        <v>31</v>
      </c>
      <c r="C772" t="s">
        <v>33</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33</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33</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34</v>
      </c>
      <c r="D775" s="2">
        <v>60000</v>
      </c>
      <c r="E775">
        <v>1</v>
      </c>
      <c r="F775" t="s">
        <v>29</v>
      </c>
      <c r="G775" t="s">
        <v>13</v>
      </c>
      <c r="H775" t="s">
        <v>14</v>
      </c>
      <c r="I775">
        <v>0</v>
      </c>
      <c r="J775" t="s">
        <v>15</v>
      </c>
      <c r="K775" t="s">
        <v>30</v>
      </c>
      <c r="L775">
        <v>34</v>
      </c>
      <c r="M775" t="str">
        <f t="shared" si="12"/>
        <v>Adolescent</v>
      </c>
      <c r="N775" t="s">
        <v>17</v>
      </c>
    </row>
    <row r="776" spans="1:14" x14ac:dyDescent="0.3">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33</v>
      </c>
      <c r="D777" s="2">
        <v>70000</v>
      </c>
      <c r="E777">
        <v>2</v>
      </c>
      <c r="F777" t="s">
        <v>28</v>
      </c>
      <c r="G777" t="s">
        <v>13</v>
      </c>
      <c r="H777" t="s">
        <v>14</v>
      </c>
      <c r="I777">
        <v>2</v>
      </c>
      <c r="J777" t="s">
        <v>41</v>
      </c>
      <c r="K777" t="s">
        <v>30</v>
      </c>
      <c r="L777">
        <v>54</v>
      </c>
      <c r="M777" t="str">
        <f t="shared" si="12"/>
        <v>Old</v>
      </c>
      <c r="N777" t="s">
        <v>17</v>
      </c>
    </row>
    <row r="778" spans="1:14" x14ac:dyDescent="0.3">
      <c r="A778">
        <v>26490</v>
      </c>
      <c r="B778" t="s">
        <v>32</v>
      </c>
      <c r="C778" t="s">
        <v>33</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33</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33</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33</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34</v>
      </c>
      <c r="D782" s="2">
        <v>60000</v>
      </c>
      <c r="E782">
        <v>2</v>
      </c>
      <c r="F782" t="s">
        <v>18</v>
      </c>
      <c r="G782" t="s">
        <v>20</v>
      </c>
      <c r="H782" t="s">
        <v>14</v>
      </c>
      <c r="I782">
        <v>1</v>
      </c>
      <c r="J782" t="s">
        <v>41</v>
      </c>
      <c r="K782" t="s">
        <v>30</v>
      </c>
      <c r="L782">
        <v>55</v>
      </c>
      <c r="M782" t="str">
        <f t="shared" si="12"/>
        <v>Old</v>
      </c>
      <c r="N782" t="s">
        <v>17</v>
      </c>
    </row>
    <row r="783" spans="1:14" x14ac:dyDescent="0.3">
      <c r="A783">
        <v>19660</v>
      </c>
      <c r="B783" t="s">
        <v>31</v>
      </c>
      <c r="C783" t="s">
        <v>33</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33</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33</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34</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33</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33</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33</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33</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33</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33</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33</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33</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34</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34</v>
      </c>
      <c r="D801" s="2">
        <v>50000</v>
      </c>
      <c r="E801">
        <v>1</v>
      </c>
      <c r="F801" t="s">
        <v>29</v>
      </c>
      <c r="G801" t="s">
        <v>13</v>
      </c>
      <c r="H801" t="s">
        <v>14</v>
      </c>
      <c r="I801">
        <v>0</v>
      </c>
      <c r="J801" t="s">
        <v>25</v>
      </c>
      <c r="K801" t="s">
        <v>30</v>
      </c>
      <c r="L801">
        <v>33</v>
      </c>
      <c r="M801" t="str">
        <f t="shared" si="12"/>
        <v>Adolescent</v>
      </c>
      <c r="N801" t="s">
        <v>14</v>
      </c>
    </row>
    <row r="802" spans="1:14" x14ac:dyDescent="0.3">
      <c r="A802">
        <v>15532</v>
      </c>
      <c r="B802" t="s">
        <v>32</v>
      </c>
      <c r="C802" t="s">
        <v>33</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33</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33</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33</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33</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34</v>
      </c>
      <c r="D807" s="2">
        <v>40000</v>
      </c>
      <c r="E807">
        <v>0</v>
      </c>
      <c r="F807" t="s">
        <v>26</v>
      </c>
      <c r="G807" t="s">
        <v>13</v>
      </c>
      <c r="H807" t="s">
        <v>14</v>
      </c>
      <c r="I807">
        <v>2</v>
      </c>
      <c r="J807" t="s">
        <v>22</v>
      </c>
      <c r="K807" t="s">
        <v>30</v>
      </c>
      <c r="L807">
        <v>31</v>
      </c>
      <c r="M807" t="str">
        <f t="shared" si="12"/>
        <v>Adolescent</v>
      </c>
      <c r="N807" t="s">
        <v>17</v>
      </c>
    </row>
    <row r="808" spans="1:14" x14ac:dyDescent="0.3">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34</v>
      </c>
      <c r="D809" s="2">
        <v>60000</v>
      </c>
      <c r="E809">
        <v>0</v>
      </c>
      <c r="F809" t="s">
        <v>18</v>
      </c>
      <c r="G809" t="s">
        <v>20</v>
      </c>
      <c r="H809" t="s">
        <v>17</v>
      </c>
      <c r="I809">
        <v>2</v>
      </c>
      <c r="J809" t="s">
        <v>25</v>
      </c>
      <c r="K809" t="s">
        <v>30</v>
      </c>
      <c r="L809">
        <v>32</v>
      </c>
      <c r="M809" t="str">
        <f t="shared" si="12"/>
        <v>Adolescent</v>
      </c>
      <c r="N809" t="s">
        <v>14</v>
      </c>
    </row>
    <row r="810" spans="1:14" x14ac:dyDescent="0.3">
      <c r="A810">
        <v>17668</v>
      </c>
      <c r="B810" t="s">
        <v>32</v>
      </c>
      <c r="C810" t="s">
        <v>33</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33</v>
      </c>
      <c r="D813" s="2">
        <v>60000</v>
      </c>
      <c r="E813">
        <v>0</v>
      </c>
      <c r="F813" t="s">
        <v>18</v>
      </c>
      <c r="G813" t="s">
        <v>13</v>
      </c>
      <c r="H813" t="s">
        <v>17</v>
      </c>
      <c r="I813">
        <v>2</v>
      </c>
      <c r="J813" t="s">
        <v>25</v>
      </c>
      <c r="K813" t="s">
        <v>30</v>
      </c>
      <c r="L813">
        <v>31</v>
      </c>
      <c r="M813" t="str">
        <f t="shared" si="12"/>
        <v>Adolescent</v>
      </c>
      <c r="N813" t="s">
        <v>17</v>
      </c>
    </row>
    <row r="814" spans="1:14" x14ac:dyDescent="0.3">
      <c r="A814">
        <v>15749</v>
      </c>
      <c r="B814" t="s">
        <v>32</v>
      </c>
      <c r="C814" t="s">
        <v>34</v>
      </c>
      <c r="D814" s="2">
        <v>70000</v>
      </c>
      <c r="E814">
        <v>4</v>
      </c>
      <c r="F814" t="s">
        <v>12</v>
      </c>
      <c r="G814" t="s">
        <v>27</v>
      </c>
      <c r="H814" t="s">
        <v>14</v>
      </c>
      <c r="I814">
        <v>2</v>
      </c>
      <c r="J814" t="s">
        <v>41</v>
      </c>
      <c r="K814" t="s">
        <v>30</v>
      </c>
      <c r="L814">
        <v>61</v>
      </c>
      <c r="M814" t="str">
        <f t="shared" si="12"/>
        <v>Old</v>
      </c>
      <c r="N814" t="s">
        <v>17</v>
      </c>
    </row>
    <row r="815" spans="1:14" x14ac:dyDescent="0.3">
      <c r="A815">
        <v>25899</v>
      </c>
      <c r="B815" t="s">
        <v>31</v>
      </c>
      <c r="C815" t="s">
        <v>34</v>
      </c>
      <c r="D815" s="2">
        <v>70000</v>
      </c>
      <c r="E815">
        <v>2</v>
      </c>
      <c r="F815" t="s">
        <v>26</v>
      </c>
      <c r="G815" t="s">
        <v>20</v>
      </c>
      <c r="H815" t="s">
        <v>14</v>
      </c>
      <c r="I815">
        <v>2</v>
      </c>
      <c r="J815" t="s">
        <v>41</v>
      </c>
      <c r="K815" t="s">
        <v>30</v>
      </c>
      <c r="L815">
        <v>53</v>
      </c>
      <c r="M815" t="str">
        <f t="shared" si="12"/>
        <v>Middle Age</v>
      </c>
      <c r="N815" t="s">
        <v>17</v>
      </c>
    </row>
    <row r="816" spans="1:14" x14ac:dyDescent="0.3">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33</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33</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34</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33</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33</v>
      </c>
      <c r="D823" s="2">
        <v>60000</v>
      </c>
      <c r="E823">
        <v>0</v>
      </c>
      <c r="F823" t="s">
        <v>18</v>
      </c>
      <c r="G823" t="s">
        <v>13</v>
      </c>
      <c r="H823" t="s">
        <v>14</v>
      </c>
      <c r="I823">
        <v>2</v>
      </c>
      <c r="J823" t="s">
        <v>22</v>
      </c>
      <c r="K823" t="s">
        <v>30</v>
      </c>
      <c r="L823">
        <v>33</v>
      </c>
      <c r="M823" t="str">
        <f t="shared" si="12"/>
        <v>Adolescent</v>
      </c>
      <c r="N823" t="s">
        <v>14</v>
      </c>
    </row>
    <row r="824" spans="1:14" x14ac:dyDescent="0.3">
      <c r="A824">
        <v>14271</v>
      </c>
      <c r="B824" t="s">
        <v>31</v>
      </c>
      <c r="C824" t="s">
        <v>33</v>
      </c>
      <c r="D824" s="2">
        <v>30000</v>
      </c>
      <c r="E824">
        <v>0</v>
      </c>
      <c r="F824" t="s">
        <v>26</v>
      </c>
      <c r="G824" t="s">
        <v>13</v>
      </c>
      <c r="H824" t="s">
        <v>14</v>
      </c>
      <c r="I824">
        <v>2</v>
      </c>
      <c r="J824" t="s">
        <v>22</v>
      </c>
      <c r="K824" t="s">
        <v>30</v>
      </c>
      <c r="L824">
        <v>32</v>
      </c>
      <c r="M824" t="str">
        <f t="shared" si="12"/>
        <v>Adolescent</v>
      </c>
      <c r="N824" t="s">
        <v>17</v>
      </c>
    </row>
    <row r="825" spans="1:14" x14ac:dyDescent="0.3">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33</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33</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33</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34</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33</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33</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34</v>
      </c>
      <c r="D835" s="2">
        <v>70000</v>
      </c>
      <c r="E835">
        <v>0</v>
      </c>
      <c r="F835" t="s">
        <v>12</v>
      </c>
      <c r="G835" t="s">
        <v>20</v>
      </c>
      <c r="H835" t="s">
        <v>17</v>
      </c>
      <c r="I835">
        <v>1</v>
      </c>
      <c r="J835" t="s">
        <v>15</v>
      </c>
      <c r="K835" t="s">
        <v>30</v>
      </c>
      <c r="L835">
        <v>37</v>
      </c>
      <c r="M835" t="str">
        <f t="shared" ref="M835:M898" si="13">IF(L835&gt;53, "Old",IF(L835&gt;=35,"Middle Age",IF(L835&lt;35,"Adolescent","invalid")))</f>
        <v>Middle Age</v>
      </c>
      <c r="N835" t="s">
        <v>14</v>
      </c>
    </row>
    <row r="836" spans="1:14" x14ac:dyDescent="0.3">
      <c r="A836">
        <v>19889</v>
      </c>
      <c r="B836" t="s">
        <v>32</v>
      </c>
      <c r="C836" t="s">
        <v>34</v>
      </c>
      <c r="D836" s="2">
        <v>70000</v>
      </c>
      <c r="E836">
        <v>2</v>
      </c>
      <c r="F836" t="s">
        <v>28</v>
      </c>
      <c r="G836" t="s">
        <v>13</v>
      </c>
      <c r="H836" t="s">
        <v>17</v>
      </c>
      <c r="I836">
        <v>2</v>
      </c>
      <c r="J836" t="s">
        <v>21</v>
      </c>
      <c r="K836" t="s">
        <v>30</v>
      </c>
      <c r="L836">
        <v>54</v>
      </c>
      <c r="M836" t="str">
        <f t="shared" si="13"/>
        <v>Old</v>
      </c>
      <c r="N836" t="s">
        <v>14</v>
      </c>
    </row>
    <row r="837" spans="1:14" x14ac:dyDescent="0.3">
      <c r="A837">
        <v>12922</v>
      </c>
      <c r="B837" t="s">
        <v>32</v>
      </c>
      <c r="C837" t="s">
        <v>34</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34</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33</v>
      </c>
      <c r="D839" s="2">
        <v>60000</v>
      </c>
      <c r="E839">
        <v>1</v>
      </c>
      <c r="F839" t="s">
        <v>29</v>
      </c>
      <c r="G839" t="s">
        <v>13</v>
      </c>
      <c r="H839" t="s">
        <v>14</v>
      </c>
      <c r="I839">
        <v>0</v>
      </c>
      <c r="J839" t="s">
        <v>15</v>
      </c>
      <c r="K839" t="s">
        <v>30</v>
      </c>
      <c r="L839">
        <v>33</v>
      </c>
      <c r="M839" t="str">
        <f t="shared" si="13"/>
        <v>Adolescent</v>
      </c>
      <c r="N839" t="s">
        <v>17</v>
      </c>
    </row>
    <row r="840" spans="1:14" x14ac:dyDescent="0.3">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34</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33</v>
      </c>
      <c r="D842" s="2">
        <v>70000</v>
      </c>
      <c r="E842">
        <v>4</v>
      </c>
      <c r="F842" t="s">
        <v>18</v>
      </c>
      <c r="G842" t="s">
        <v>20</v>
      </c>
      <c r="H842" t="s">
        <v>14</v>
      </c>
      <c r="I842">
        <v>2</v>
      </c>
      <c r="J842" t="s">
        <v>41</v>
      </c>
      <c r="K842" t="s">
        <v>30</v>
      </c>
      <c r="L842">
        <v>53</v>
      </c>
      <c r="M842" t="str">
        <f t="shared" si="13"/>
        <v>Middle Age</v>
      </c>
      <c r="N842" t="s">
        <v>17</v>
      </c>
    </row>
    <row r="843" spans="1:14" x14ac:dyDescent="0.3">
      <c r="A843">
        <v>12056</v>
      </c>
      <c r="B843" t="s">
        <v>31</v>
      </c>
      <c r="C843" t="s">
        <v>33</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33</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34</v>
      </c>
      <c r="D846" s="2">
        <v>40000</v>
      </c>
      <c r="E846">
        <v>5</v>
      </c>
      <c r="F846" t="s">
        <v>26</v>
      </c>
      <c r="G846" t="s">
        <v>20</v>
      </c>
      <c r="H846" t="s">
        <v>14</v>
      </c>
      <c r="I846">
        <v>2</v>
      </c>
      <c r="J846" t="s">
        <v>41</v>
      </c>
      <c r="K846" t="s">
        <v>30</v>
      </c>
      <c r="L846">
        <v>60</v>
      </c>
      <c r="M846" t="str">
        <f t="shared" si="13"/>
        <v>Old</v>
      </c>
      <c r="N846" t="s">
        <v>17</v>
      </c>
    </row>
    <row r="847" spans="1:14" x14ac:dyDescent="0.3">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34</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33</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33</v>
      </c>
      <c r="D853" s="2">
        <v>60000</v>
      </c>
      <c r="E853">
        <v>0</v>
      </c>
      <c r="F853" t="s">
        <v>18</v>
      </c>
      <c r="G853" t="s">
        <v>13</v>
      </c>
      <c r="H853" t="s">
        <v>14</v>
      </c>
      <c r="I853">
        <v>1</v>
      </c>
      <c r="J853" t="s">
        <v>22</v>
      </c>
      <c r="K853" t="s">
        <v>30</v>
      </c>
      <c r="L853">
        <v>32</v>
      </c>
      <c r="M853" t="str">
        <f t="shared" si="13"/>
        <v>Adolescent</v>
      </c>
      <c r="N853" t="s">
        <v>14</v>
      </c>
    </row>
    <row r="854" spans="1:14" x14ac:dyDescent="0.3">
      <c r="A854">
        <v>21613</v>
      </c>
      <c r="B854" t="s">
        <v>32</v>
      </c>
      <c r="C854" t="s">
        <v>33</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33</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34</v>
      </c>
      <c r="D856" s="2">
        <v>60000</v>
      </c>
      <c r="E856">
        <v>0</v>
      </c>
      <c r="F856" t="s">
        <v>18</v>
      </c>
      <c r="G856" t="s">
        <v>20</v>
      </c>
      <c r="H856" t="s">
        <v>14</v>
      </c>
      <c r="I856">
        <v>2</v>
      </c>
      <c r="J856" t="s">
        <v>22</v>
      </c>
      <c r="K856" t="s">
        <v>30</v>
      </c>
      <c r="L856">
        <v>32</v>
      </c>
      <c r="M856" t="str">
        <f t="shared" si="13"/>
        <v>Adolescent</v>
      </c>
      <c r="N856" t="s">
        <v>17</v>
      </c>
    </row>
    <row r="857" spans="1:14" x14ac:dyDescent="0.3">
      <c r="A857">
        <v>18347</v>
      </c>
      <c r="B857" t="s">
        <v>32</v>
      </c>
      <c r="C857" t="s">
        <v>34</v>
      </c>
      <c r="D857" s="2">
        <v>30000</v>
      </c>
      <c r="E857">
        <v>0</v>
      </c>
      <c r="F857" t="s">
        <v>18</v>
      </c>
      <c r="G857" t="s">
        <v>13</v>
      </c>
      <c r="H857" t="s">
        <v>17</v>
      </c>
      <c r="I857">
        <v>1</v>
      </c>
      <c r="J857" t="s">
        <v>25</v>
      </c>
      <c r="K857" t="s">
        <v>30</v>
      </c>
      <c r="L857">
        <v>31</v>
      </c>
      <c r="M857" t="str">
        <f t="shared" si="13"/>
        <v>Adolescent</v>
      </c>
      <c r="N857" t="s">
        <v>17</v>
      </c>
    </row>
    <row r="858" spans="1:14" x14ac:dyDescent="0.3">
      <c r="A858">
        <v>29052</v>
      </c>
      <c r="B858" t="s">
        <v>32</v>
      </c>
      <c r="C858" t="s">
        <v>33</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33</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33</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33</v>
      </c>
      <c r="D862" s="2">
        <v>30000</v>
      </c>
      <c r="E862">
        <v>0</v>
      </c>
      <c r="F862" t="s">
        <v>18</v>
      </c>
      <c r="G862" t="s">
        <v>13</v>
      </c>
      <c r="H862" t="s">
        <v>14</v>
      </c>
      <c r="I862">
        <v>1</v>
      </c>
      <c r="J862" t="s">
        <v>22</v>
      </c>
      <c r="K862" t="s">
        <v>30</v>
      </c>
      <c r="L862">
        <v>32</v>
      </c>
      <c r="M862" t="str">
        <f t="shared" si="13"/>
        <v>Adolescent</v>
      </c>
      <c r="N862" t="s">
        <v>17</v>
      </c>
    </row>
    <row r="863" spans="1:14" x14ac:dyDescent="0.3">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33</v>
      </c>
      <c r="D864" s="2">
        <v>50000</v>
      </c>
      <c r="E864">
        <v>0</v>
      </c>
      <c r="F864" t="s">
        <v>29</v>
      </c>
      <c r="G864" t="s">
        <v>13</v>
      </c>
      <c r="H864" t="s">
        <v>14</v>
      </c>
      <c r="I864">
        <v>0</v>
      </c>
      <c r="J864" t="s">
        <v>25</v>
      </c>
      <c r="K864" t="s">
        <v>30</v>
      </c>
      <c r="L864">
        <v>32</v>
      </c>
      <c r="M864" t="str">
        <f t="shared" si="13"/>
        <v>Adolescent</v>
      </c>
      <c r="N864" t="s">
        <v>14</v>
      </c>
    </row>
    <row r="865" spans="1:14" x14ac:dyDescent="0.3">
      <c r="A865">
        <v>18783</v>
      </c>
      <c r="B865" t="s">
        <v>32</v>
      </c>
      <c r="C865" t="s">
        <v>33</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33</v>
      </c>
      <c r="D866" s="2">
        <v>40000</v>
      </c>
      <c r="E866">
        <v>0</v>
      </c>
      <c r="F866" t="s">
        <v>26</v>
      </c>
      <c r="G866" t="s">
        <v>13</v>
      </c>
      <c r="H866" t="s">
        <v>14</v>
      </c>
      <c r="I866">
        <v>2</v>
      </c>
      <c r="J866" t="s">
        <v>22</v>
      </c>
      <c r="K866" t="s">
        <v>30</v>
      </c>
      <c r="L866">
        <v>31</v>
      </c>
      <c r="M866" t="str">
        <f t="shared" si="13"/>
        <v>Adolescent</v>
      </c>
      <c r="N866" t="s">
        <v>17</v>
      </c>
    </row>
    <row r="867" spans="1:14" x14ac:dyDescent="0.3">
      <c r="A867">
        <v>22046</v>
      </c>
      <c r="B867" t="s">
        <v>32</v>
      </c>
      <c r="C867" t="s">
        <v>34</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33</v>
      </c>
      <c r="D868" s="2">
        <v>60000</v>
      </c>
      <c r="E868">
        <v>2</v>
      </c>
      <c r="F868" t="s">
        <v>26</v>
      </c>
      <c r="G868" t="s">
        <v>20</v>
      </c>
      <c r="H868" t="s">
        <v>14</v>
      </c>
      <c r="I868">
        <v>2</v>
      </c>
      <c r="J868" t="s">
        <v>41</v>
      </c>
      <c r="K868" t="s">
        <v>30</v>
      </c>
      <c r="L868">
        <v>55</v>
      </c>
      <c r="M868" t="str">
        <f t="shared" si="13"/>
        <v>Old</v>
      </c>
      <c r="N868" t="s">
        <v>17</v>
      </c>
    </row>
    <row r="869" spans="1:14" x14ac:dyDescent="0.3">
      <c r="A869">
        <v>26693</v>
      </c>
      <c r="B869" t="s">
        <v>31</v>
      </c>
      <c r="C869" t="s">
        <v>33</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33</v>
      </c>
      <c r="D870" s="2">
        <v>30000</v>
      </c>
      <c r="E870">
        <v>5</v>
      </c>
      <c r="F870" t="s">
        <v>28</v>
      </c>
      <c r="G870" t="s">
        <v>13</v>
      </c>
      <c r="H870" t="s">
        <v>14</v>
      </c>
      <c r="I870">
        <v>3</v>
      </c>
      <c r="J870" t="s">
        <v>41</v>
      </c>
      <c r="K870" t="s">
        <v>30</v>
      </c>
      <c r="L870">
        <v>60</v>
      </c>
      <c r="M870" t="str">
        <f t="shared" si="13"/>
        <v>Old</v>
      </c>
      <c r="N870" t="s">
        <v>14</v>
      </c>
    </row>
    <row r="871" spans="1:14" x14ac:dyDescent="0.3">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33</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33</v>
      </c>
      <c r="D873" s="2">
        <v>60000</v>
      </c>
      <c r="E873">
        <v>2</v>
      </c>
      <c r="F873" t="s">
        <v>26</v>
      </c>
      <c r="G873" t="s">
        <v>20</v>
      </c>
      <c r="H873" t="s">
        <v>14</v>
      </c>
      <c r="I873">
        <v>2</v>
      </c>
      <c r="J873" t="s">
        <v>41</v>
      </c>
      <c r="K873" t="s">
        <v>30</v>
      </c>
      <c r="L873">
        <v>55</v>
      </c>
      <c r="M873" t="str">
        <f t="shared" si="13"/>
        <v>Old</v>
      </c>
      <c r="N873" t="s">
        <v>17</v>
      </c>
    </row>
    <row r="874" spans="1:14" x14ac:dyDescent="0.3">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33</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34</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33</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33</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33</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33</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33</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33</v>
      </c>
      <c r="D884" s="2">
        <v>30000</v>
      </c>
      <c r="E884">
        <v>0</v>
      </c>
      <c r="F884" t="s">
        <v>29</v>
      </c>
      <c r="G884" t="s">
        <v>13</v>
      </c>
      <c r="H884" t="s">
        <v>14</v>
      </c>
      <c r="I884">
        <v>0</v>
      </c>
      <c r="J884" t="s">
        <v>15</v>
      </c>
      <c r="K884" t="s">
        <v>30</v>
      </c>
      <c r="L884">
        <v>32</v>
      </c>
      <c r="M884" t="str">
        <f t="shared" si="13"/>
        <v>Adolescent</v>
      </c>
      <c r="N884" t="s">
        <v>17</v>
      </c>
    </row>
    <row r="885" spans="1:14" x14ac:dyDescent="0.3">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33</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33</v>
      </c>
      <c r="D888" s="2">
        <v>70000</v>
      </c>
      <c r="E888">
        <v>3</v>
      </c>
      <c r="F888" t="s">
        <v>29</v>
      </c>
      <c r="G888" t="s">
        <v>20</v>
      </c>
      <c r="H888" t="s">
        <v>14</v>
      </c>
      <c r="I888">
        <v>0</v>
      </c>
      <c r="J888" t="s">
        <v>21</v>
      </c>
      <c r="K888" t="s">
        <v>30</v>
      </c>
      <c r="L888">
        <v>34</v>
      </c>
      <c r="M888" t="str">
        <f t="shared" si="13"/>
        <v>Adolescent</v>
      </c>
      <c r="N888" t="s">
        <v>17</v>
      </c>
    </row>
    <row r="889" spans="1:14" x14ac:dyDescent="0.3">
      <c r="A889">
        <v>11622</v>
      </c>
      <c r="B889" t="s">
        <v>31</v>
      </c>
      <c r="C889" t="s">
        <v>33</v>
      </c>
      <c r="D889" s="2">
        <v>50000</v>
      </c>
      <c r="E889">
        <v>0</v>
      </c>
      <c r="F889" t="s">
        <v>29</v>
      </c>
      <c r="G889" t="s">
        <v>13</v>
      </c>
      <c r="H889" t="s">
        <v>14</v>
      </c>
      <c r="I889">
        <v>0</v>
      </c>
      <c r="J889" t="s">
        <v>15</v>
      </c>
      <c r="K889" t="s">
        <v>30</v>
      </c>
      <c r="L889">
        <v>32</v>
      </c>
      <c r="M889" t="str">
        <f t="shared" si="13"/>
        <v>Adolescent</v>
      </c>
      <c r="N889" t="s">
        <v>17</v>
      </c>
    </row>
    <row r="890" spans="1:14" x14ac:dyDescent="0.3">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33</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33</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33</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34</v>
      </c>
      <c r="D898" s="2">
        <v>50000</v>
      </c>
      <c r="E898">
        <v>1</v>
      </c>
      <c r="F898" t="s">
        <v>12</v>
      </c>
      <c r="G898" t="s">
        <v>13</v>
      </c>
      <c r="H898" t="s">
        <v>14</v>
      </c>
      <c r="I898">
        <v>0</v>
      </c>
      <c r="J898" t="s">
        <v>15</v>
      </c>
      <c r="K898" t="s">
        <v>30</v>
      </c>
      <c r="L898">
        <v>34</v>
      </c>
      <c r="M898" t="str">
        <f t="shared" si="13"/>
        <v>Adolescent</v>
      </c>
      <c r="N898" t="s">
        <v>14</v>
      </c>
    </row>
    <row r="899" spans="1:14" x14ac:dyDescent="0.3">
      <c r="A899">
        <v>12029</v>
      </c>
      <c r="B899" t="s">
        <v>31</v>
      </c>
      <c r="C899" t="s">
        <v>33</v>
      </c>
      <c r="D899" s="2">
        <v>30000</v>
      </c>
      <c r="E899">
        <v>0</v>
      </c>
      <c r="F899" t="s">
        <v>28</v>
      </c>
      <c r="G899" t="s">
        <v>19</v>
      </c>
      <c r="H899" t="s">
        <v>17</v>
      </c>
      <c r="I899">
        <v>2</v>
      </c>
      <c r="J899" t="s">
        <v>15</v>
      </c>
      <c r="K899" t="s">
        <v>30</v>
      </c>
      <c r="L899">
        <v>28</v>
      </c>
      <c r="M899" t="str">
        <f t="shared" ref="M899:M962" si="14">IF(L899&gt;53, "Old",IF(L899&gt;=35,"Middle Age",IF(L899&lt;35,"Adolescent","invalid")))</f>
        <v>Adolescent</v>
      </c>
      <c r="N899" t="s">
        <v>17</v>
      </c>
    </row>
    <row r="900" spans="1:14" x14ac:dyDescent="0.3">
      <c r="A900">
        <v>18066</v>
      </c>
      <c r="B900" t="s">
        <v>32</v>
      </c>
      <c r="C900" t="s">
        <v>33</v>
      </c>
      <c r="D900" s="2">
        <v>70000</v>
      </c>
      <c r="E900">
        <v>5</v>
      </c>
      <c r="F900" t="s">
        <v>12</v>
      </c>
      <c r="G900" t="s">
        <v>27</v>
      </c>
      <c r="H900" t="s">
        <v>14</v>
      </c>
      <c r="I900">
        <v>3</v>
      </c>
      <c r="J900" t="s">
        <v>41</v>
      </c>
      <c r="K900" t="s">
        <v>30</v>
      </c>
      <c r="L900">
        <v>60</v>
      </c>
      <c r="M900" t="str">
        <f t="shared" si="14"/>
        <v>Old</v>
      </c>
      <c r="N900" t="s">
        <v>14</v>
      </c>
    </row>
    <row r="901" spans="1:14" x14ac:dyDescent="0.3">
      <c r="A901">
        <v>28192</v>
      </c>
      <c r="B901" t="s">
        <v>31</v>
      </c>
      <c r="C901" t="s">
        <v>34</v>
      </c>
      <c r="D901" s="2">
        <v>70000</v>
      </c>
      <c r="E901">
        <v>5</v>
      </c>
      <c r="F901" t="s">
        <v>29</v>
      </c>
      <c r="G901" t="s">
        <v>20</v>
      </c>
      <c r="H901" t="s">
        <v>14</v>
      </c>
      <c r="I901">
        <v>3</v>
      </c>
      <c r="J901" t="s">
        <v>41</v>
      </c>
      <c r="K901" t="s">
        <v>30</v>
      </c>
      <c r="L901">
        <v>46</v>
      </c>
      <c r="M901" t="str">
        <f t="shared" si="14"/>
        <v>Middle Age</v>
      </c>
      <c r="N901" t="s">
        <v>17</v>
      </c>
    </row>
    <row r="902" spans="1:14" x14ac:dyDescent="0.3">
      <c r="A902">
        <v>16122</v>
      </c>
      <c r="B902" t="s">
        <v>31</v>
      </c>
      <c r="C902" t="s">
        <v>33</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33</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33</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34</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33</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33</v>
      </c>
      <c r="D908" s="2">
        <v>60000</v>
      </c>
      <c r="E908">
        <v>1</v>
      </c>
      <c r="F908" t="s">
        <v>29</v>
      </c>
      <c r="G908" t="s">
        <v>20</v>
      </c>
      <c r="H908" t="s">
        <v>14</v>
      </c>
      <c r="I908">
        <v>0</v>
      </c>
      <c r="J908" t="s">
        <v>21</v>
      </c>
      <c r="K908" t="s">
        <v>30</v>
      </c>
      <c r="L908">
        <v>34</v>
      </c>
      <c r="M908" t="str">
        <f t="shared" si="14"/>
        <v>Adolescent</v>
      </c>
      <c r="N908" t="s">
        <v>14</v>
      </c>
    </row>
    <row r="909" spans="1:14" x14ac:dyDescent="0.3">
      <c r="A909">
        <v>19747</v>
      </c>
      <c r="B909" t="s">
        <v>31</v>
      </c>
      <c r="C909" t="s">
        <v>33</v>
      </c>
      <c r="D909" s="2">
        <v>50000</v>
      </c>
      <c r="E909">
        <v>4</v>
      </c>
      <c r="F909" t="s">
        <v>12</v>
      </c>
      <c r="G909" t="s">
        <v>27</v>
      </c>
      <c r="H909" t="s">
        <v>14</v>
      </c>
      <c r="I909">
        <v>2</v>
      </c>
      <c r="J909" t="s">
        <v>41</v>
      </c>
      <c r="K909" t="s">
        <v>30</v>
      </c>
      <c r="L909">
        <v>63</v>
      </c>
      <c r="M909" t="str">
        <f t="shared" si="14"/>
        <v>Old</v>
      </c>
      <c r="N909" t="s">
        <v>17</v>
      </c>
    </row>
    <row r="910" spans="1:14" x14ac:dyDescent="0.3">
      <c r="A910">
        <v>23195</v>
      </c>
      <c r="B910" t="s">
        <v>32</v>
      </c>
      <c r="C910" t="s">
        <v>33</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33</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33</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34</v>
      </c>
      <c r="D914" s="2">
        <v>40000</v>
      </c>
      <c r="E914">
        <v>3</v>
      </c>
      <c r="F914" t="s">
        <v>18</v>
      </c>
      <c r="G914" t="s">
        <v>19</v>
      </c>
      <c r="H914" t="s">
        <v>14</v>
      </c>
      <c r="I914">
        <v>1</v>
      </c>
      <c r="J914" t="s">
        <v>25</v>
      </c>
      <c r="K914" t="s">
        <v>30</v>
      </c>
      <c r="L914">
        <v>32</v>
      </c>
      <c r="M914" t="str">
        <f t="shared" si="14"/>
        <v>Adolescent</v>
      </c>
      <c r="N914" t="s">
        <v>17</v>
      </c>
    </row>
    <row r="915" spans="1:14" x14ac:dyDescent="0.3">
      <c r="A915">
        <v>28657</v>
      </c>
      <c r="B915" t="s">
        <v>32</v>
      </c>
      <c r="C915" t="s">
        <v>33</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33</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33</v>
      </c>
      <c r="D917" s="2">
        <v>60000</v>
      </c>
      <c r="E917">
        <v>3</v>
      </c>
      <c r="F917" t="s">
        <v>29</v>
      </c>
      <c r="G917" t="s">
        <v>27</v>
      </c>
      <c r="H917" t="s">
        <v>14</v>
      </c>
      <c r="I917">
        <v>2</v>
      </c>
      <c r="J917" t="s">
        <v>41</v>
      </c>
      <c r="K917" t="s">
        <v>30</v>
      </c>
      <c r="L917">
        <v>64</v>
      </c>
      <c r="M917" t="str">
        <f t="shared" si="14"/>
        <v>Old</v>
      </c>
      <c r="N917" t="s">
        <v>17</v>
      </c>
    </row>
    <row r="918" spans="1:14" x14ac:dyDescent="0.3">
      <c r="A918">
        <v>27273</v>
      </c>
      <c r="B918" t="s">
        <v>32</v>
      </c>
      <c r="C918" t="s">
        <v>33</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33</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34</v>
      </c>
      <c r="D920" s="2">
        <v>70000</v>
      </c>
      <c r="E920">
        <v>0</v>
      </c>
      <c r="F920" t="s">
        <v>18</v>
      </c>
      <c r="G920" t="s">
        <v>13</v>
      </c>
      <c r="H920" t="s">
        <v>14</v>
      </c>
      <c r="I920">
        <v>2</v>
      </c>
      <c r="J920" t="s">
        <v>22</v>
      </c>
      <c r="K920" t="s">
        <v>30</v>
      </c>
      <c r="L920">
        <v>34</v>
      </c>
      <c r="M920" t="str">
        <f t="shared" si="14"/>
        <v>Adolescent</v>
      </c>
      <c r="N920" t="s">
        <v>14</v>
      </c>
    </row>
    <row r="921" spans="1:14" x14ac:dyDescent="0.3">
      <c r="A921">
        <v>21451</v>
      </c>
      <c r="B921" t="s">
        <v>31</v>
      </c>
      <c r="C921" t="s">
        <v>34</v>
      </c>
      <c r="D921" s="2">
        <v>40000</v>
      </c>
      <c r="E921">
        <v>4</v>
      </c>
      <c r="F921" t="s">
        <v>26</v>
      </c>
      <c r="G921" t="s">
        <v>20</v>
      </c>
      <c r="H921" t="s">
        <v>14</v>
      </c>
      <c r="I921">
        <v>2</v>
      </c>
      <c r="J921" t="s">
        <v>41</v>
      </c>
      <c r="K921" t="s">
        <v>30</v>
      </c>
      <c r="L921">
        <v>61</v>
      </c>
      <c r="M921" t="str">
        <f t="shared" si="14"/>
        <v>Old</v>
      </c>
      <c r="N921" t="s">
        <v>17</v>
      </c>
    </row>
    <row r="922" spans="1:14" x14ac:dyDescent="0.3">
      <c r="A922">
        <v>20754</v>
      </c>
      <c r="B922" t="s">
        <v>31</v>
      </c>
      <c r="C922" t="s">
        <v>33</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34</v>
      </c>
      <c r="D924" s="2">
        <v>40000</v>
      </c>
      <c r="E924">
        <v>3</v>
      </c>
      <c r="F924" t="s">
        <v>18</v>
      </c>
      <c r="G924" t="s">
        <v>20</v>
      </c>
      <c r="H924" t="s">
        <v>17</v>
      </c>
      <c r="I924">
        <v>2</v>
      </c>
      <c r="J924" t="s">
        <v>25</v>
      </c>
      <c r="K924" t="s">
        <v>30</v>
      </c>
      <c r="L924">
        <v>54</v>
      </c>
      <c r="M924" t="str">
        <f t="shared" si="14"/>
        <v>Old</v>
      </c>
      <c r="N924" t="s">
        <v>14</v>
      </c>
    </row>
    <row r="925" spans="1:14" x14ac:dyDescent="0.3">
      <c r="A925">
        <v>26728</v>
      </c>
      <c r="B925" t="s">
        <v>32</v>
      </c>
      <c r="C925" t="s">
        <v>33</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33</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34</v>
      </c>
      <c r="D927" s="2">
        <v>50000</v>
      </c>
      <c r="E927">
        <v>0</v>
      </c>
      <c r="F927" t="s">
        <v>29</v>
      </c>
      <c r="G927" t="s">
        <v>13</v>
      </c>
      <c r="H927" t="s">
        <v>14</v>
      </c>
      <c r="I927">
        <v>0</v>
      </c>
      <c r="J927" t="s">
        <v>25</v>
      </c>
      <c r="K927" t="s">
        <v>30</v>
      </c>
      <c r="L927">
        <v>33</v>
      </c>
      <c r="M927" t="str">
        <f t="shared" si="14"/>
        <v>Adolescent</v>
      </c>
      <c r="N927" t="s">
        <v>14</v>
      </c>
    </row>
    <row r="928" spans="1:14" x14ac:dyDescent="0.3">
      <c r="A928">
        <v>26495</v>
      </c>
      <c r="B928" t="s">
        <v>32</v>
      </c>
      <c r="C928" t="s">
        <v>34</v>
      </c>
      <c r="D928" s="2">
        <v>40000</v>
      </c>
      <c r="E928">
        <v>2</v>
      </c>
      <c r="F928" t="s">
        <v>26</v>
      </c>
      <c r="G928" t="s">
        <v>20</v>
      </c>
      <c r="H928" t="s">
        <v>14</v>
      </c>
      <c r="I928">
        <v>2</v>
      </c>
      <c r="J928" t="s">
        <v>41</v>
      </c>
      <c r="K928" t="s">
        <v>30</v>
      </c>
      <c r="L928">
        <v>57</v>
      </c>
      <c r="M928" t="str">
        <f t="shared" si="14"/>
        <v>Old</v>
      </c>
      <c r="N928" t="s">
        <v>17</v>
      </c>
    </row>
    <row r="929" spans="1:14" x14ac:dyDescent="0.3">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33</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33</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33</v>
      </c>
      <c r="D932" s="2">
        <v>70000</v>
      </c>
      <c r="E932">
        <v>5</v>
      </c>
      <c r="F932" t="s">
        <v>29</v>
      </c>
      <c r="G932" t="s">
        <v>20</v>
      </c>
      <c r="H932" t="s">
        <v>17</v>
      </c>
      <c r="I932">
        <v>3</v>
      </c>
      <c r="J932" t="s">
        <v>41</v>
      </c>
      <c r="K932" t="s">
        <v>30</v>
      </c>
      <c r="L932">
        <v>47</v>
      </c>
      <c r="M932" t="str">
        <f t="shared" si="14"/>
        <v>Middle Age</v>
      </c>
      <c r="N932" t="s">
        <v>17</v>
      </c>
    </row>
    <row r="933" spans="1:14" x14ac:dyDescent="0.3">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34</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33</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33</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33</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34</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33</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34</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34</v>
      </c>
      <c r="D943" s="2">
        <v>60000</v>
      </c>
      <c r="E943">
        <v>1</v>
      </c>
      <c r="F943" t="s">
        <v>29</v>
      </c>
      <c r="G943" t="s">
        <v>13</v>
      </c>
      <c r="H943" t="s">
        <v>14</v>
      </c>
      <c r="I943">
        <v>0</v>
      </c>
      <c r="J943" t="s">
        <v>21</v>
      </c>
      <c r="K943" t="s">
        <v>30</v>
      </c>
      <c r="L943">
        <v>34</v>
      </c>
      <c r="M943" t="str">
        <f t="shared" si="14"/>
        <v>Adolescent</v>
      </c>
      <c r="N943" t="s">
        <v>14</v>
      </c>
    </row>
    <row r="944" spans="1:14" x14ac:dyDescent="0.3">
      <c r="A944">
        <v>23513</v>
      </c>
      <c r="B944" t="s">
        <v>31</v>
      </c>
      <c r="C944" t="s">
        <v>34</v>
      </c>
      <c r="D944" s="2">
        <v>40000</v>
      </c>
      <c r="E944">
        <v>3</v>
      </c>
      <c r="F944" t="s">
        <v>18</v>
      </c>
      <c r="G944" t="s">
        <v>20</v>
      </c>
      <c r="H944" t="s">
        <v>14</v>
      </c>
      <c r="I944">
        <v>2</v>
      </c>
      <c r="J944" t="s">
        <v>22</v>
      </c>
      <c r="K944" t="s">
        <v>30</v>
      </c>
      <c r="L944">
        <v>54</v>
      </c>
      <c r="M944" t="str">
        <f t="shared" si="14"/>
        <v>Old</v>
      </c>
      <c r="N944" t="s">
        <v>17</v>
      </c>
    </row>
    <row r="945" spans="1:14" x14ac:dyDescent="0.3">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34</v>
      </c>
      <c r="D946" s="2">
        <v>50000</v>
      </c>
      <c r="E946">
        <v>1</v>
      </c>
      <c r="F946" t="s">
        <v>12</v>
      </c>
      <c r="G946" t="s">
        <v>13</v>
      </c>
      <c r="H946" t="s">
        <v>14</v>
      </c>
      <c r="I946">
        <v>0</v>
      </c>
      <c r="J946" t="s">
        <v>21</v>
      </c>
      <c r="K946" t="s">
        <v>30</v>
      </c>
      <c r="L946">
        <v>34</v>
      </c>
      <c r="M946" t="str">
        <f t="shared" si="14"/>
        <v>Adolescent</v>
      </c>
      <c r="N946" t="s">
        <v>14</v>
      </c>
    </row>
    <row r="947" spans="1:14" x14ac:dyDescent="0.3">
      <c r="A947">
        <v>25419</v>
      </c>
      <c r="B947" t="s">
        <v>32</v>
      </c>
      <c r="C947" t="s">
        <v>33</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34</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33</v>
      </c>
      <c r="D951" s="2">
        <v>70000</v>
      </c>
      <c r="E951">
        <v>2</v>
      </c>
      <c r="F951" t="s">
        <v>28</v>
      </c>
      <c r="G951" t="s">
        <v>13</v>
      </c>
      <c r="H951" t="s">
        <v>14</v>
      </c>
      <c r="I951">
        <v>2</v>
      </c>
      <c r="J951" t="s">
        <v>41</v>
      </c>
      <c r="K951" t="s">
        <v>30</v>
      </c>
      <c r="L951">
        <v>53</v>
      </c>
      <c r="M951" t="str">
        <f t="shared" si="14"/>
        <v>Middle Age</v>
      </c>
      <c r="N951" t="s">
        <v>17</v>
      </c>
    </row>
    <row r="952" spans="1:14" x14ac:dyDescent="0.3">
      <c r="A952">
        <v>11788</v>
      </c>
      <c r="B952" t="s">
        <v>32</v>
      </c>
      <c r="C952" t="s">
        <v>34</v>
      </c>
      <c r="D952" s="2">
        <v>70000</v>
      </c>
      <c r="E952">
        <v>1</v>
      </c>
      <c r="F952" t="s">
        <v>29</v>
      </c>
      <c r="G952" t="s">
        <v>20</v>
      </c>
      <c r="H952" t="s">
        <v>14</v>
      </c>
      <c r="I952">
        <v>0</v>
      </c>
      <c r="J952" t="s">
        <v>21</v>
      </c>
      <c r="K952" t="s">
        <v>30</v>
      </c>
      <c r="L952">
        <v>34</v>
      </c>
      <c r="M952" t="str">
        <f t="shared" si="14"/>
        <v>Adolescent</v>
      </c>
      <c r="N952" t="s">
        <v>17</v>
      </c>
    </row>
    <row r="953" spans="1:14" x14ac:dyDescent="0.3">
      <c r="A953">
        <v>22296</v>
      </c>
      <c r="B953" t="s">
        <v>31</v>
      </c>
      <c r="C953" t="s">
        <v>33</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34</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33</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34</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33</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33</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33</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34</v>
      </c>
      <c r="D963" s="2">
        <v>120000</v>
      </c>
      <c r="E963">
        <v>2</v>
      </c>
      <c r="F963" t="s">
        <v>12</v>
      </c>
      <c r="G963" t="s">
        <v>27</v>
      </c>
      <c r="H963" t="s">
        <v>14</v>
      </c>
      <c r="I963">
        <v>3</v>
      </c>
      <c r="J963" t="s">
        <v>22</v>
      </c>
      <c r="K963" t="s">
        <v>30</v>
      </c>
      <c r="L963">
        <v>62</v>
      </c>
      <c r="M963" t="str">
        <f t="shared" ref="M963:M1001" si="15">IF(L963&gt;53, "Old",IF(L963&gt;=35,"Middle Age",IF(L963&lt;35,"Adolescent","invalid")))</f>
        <v>Old</v>
      </c>
      <c r="N963" t="s">
        <v>17</v>
      </c>
    </row>
    <row r="964" spans="1:14" x14ac:dyDescent="0.3">
      <c r="A964">
        <v>16813</v>
      </c>
      <c r="B964" t="s">
        <v>31</v>
      </c>
      <c r="C964" t="s">
        <v>33</v>
      </c>
      <c r="D964" s="2">
        <v>60000</v>
      </c>
      <c r="E964">
        <v>2</v>
      </c>
      <c r="F964" t="s">
        <v>18</v>
      </c>
      <c r="G964" t="s">
        <v>20</v>
      </c>
      <c r="H964" t="s">
        <v>14</v>
      </c>
      <c r="I964">
        <v>2</v>
      </c>
      <c r="J964" t="s">
        <v>41</v>
      </c>
      <c r="K964" t="s">
        <v>30</v>
      </c>
      <c r="L964">
        <v>55</v>
      </c>
      <c r="M964" t="str">
        <f t="shared" si="15"/>
        <v>Old</v>
      </c>
      <c r="N964" t="s">
        <v>17</v>
      </c>
    </row>
    <row r="965" spans="1:14" x14ac:dyDescent="0.3">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33</v>
      </c>
      <c r="D966" s="2">
        <v>70000</v>
      </c>
      <c r="E966">
        <v>4</v>
      </c>
      <c r="F966" t="s">
        <v>18</v>
      </c>
      <c r="G966" t="s">
        <v>20</v>
      </c>
      <c r="H966" t="s">
        <v>14</v>
      </c>
      <c r="I966">
        <v>1</v>
      </c>
      <c r="J966" t="s">
        <v>41</v>
      </c>
      <c r="K966" t="s">
        <v>30</v>
      </c>
      <c r="L966">
        <v>56</v>
      </c>
      <c r="M966" t="str">
        <f t="shared" si="15"/>
        <v>Old</v>
      </c>
      <c r="N966" t="s">
        <v>17</v>
      </c>
    </row>
    <row r="967" spans="1:14" x14ac:dyDescent="0.3">
      <c r="A967">
        <v>27756</v>
      </c>
      <c r="B967" t="s">
        <v>32</v>
      </c>
      <c r="C967" t="s">
        <v>34</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34</v>
      </c>
      <c r="D968" s="2">
        <v>50000</v>
      </c>
      <c r="E968">
        <v>0</v>
      </c>
      <c r="F968" t="s">
        <v>29</v>
      </c>
      <c r="G968" t="s">
        <v>13</v>
      </c>
      <c r="H968" t="s">
        <v>14</v>
      </c>
      <c r="I968">
        <v>0</v>
      </c>
      <c r="J968" t="s">
        <v>25</v>
      </c>
      <c r="K968" t="s">
        <v>30</v>
      </c>
      <c r="L968">
        <v>33</v>
      </c>
      <c r="M968" t="str">
        <f t="shared" si="15"/>
        <v>Adolescent</v>
      </c>
      <c r="N968" t="s">
        <v>14</v>
      </c>
    </row>
    <row r="969" spans="1:14" x14ac:dyDescent="0.3">
      <c r="A969">
        <v>19012</v>
      </c>
      <c r="B969" t="s">
        <v>31</v>
      </c>
      <c r="C969" t="s">
        <v>33</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33</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33</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34</v>
      </c>
      <c r="D972" s="2">
        <v>60000</v>
      </c>
      <c r="E972">
        <v>0</v>
      </c>
      <c r="F972" t="s">
        <v>18</v>
      </c>
      <c r="G972" t="s">
        <v>13</v>
      </c>
      <c r="H972" t="s">
        <v>14</v>
      </c>
      <c r="I972">
        <v>2</v>
      </c>
      <c r="J972" t="s">
        <v>22</v>
      </c>
      <c r="K972" t="s">
        <v>30</v>
      </c>
      <c r="L972">
        <v>31</v>
      </c>
      <c r="M972" t="str">
        <f t="shared" si="15"/>
        <v>Adolescent</v>
      </c>
      <c r="N972" t="s">
        <v>17</v>
      </c>
    </row>
    <row r="973" spans="1:14" x14ac:dyDescent="0.3">
      <c r="A973">
        <v>12192</v>
      </c>
      <c r="B973" t="s">
        <v>32</v>
      </c>
      <c r="C973" t="s">
        <v>34</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33</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33</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33</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34</v>
      </c>
      <c r="D978" s="2">
        <v>60000</v>
      </c>
      <c r="E978">
        <v>3</v>
      </c>
      <c r="F978" t="s">
        <v>12</v>
      </c>
      <c r="G978" t="s">
        <v>27</v>
      </c>
      <c r="H978" t="s">
        <v>14</v>
      </c>
      <c r="I978">
        <v>2</v>
      </c>
      <c r="J978" t="s">
        <v>41</v>
      </c>
      <c r="K978" t="s">
        <v>30</v>
      </c>
      <c r="L978">
        <v>66</v>
      </c>
      <c r="M978" t="str">
        <f t="shared" si="15"/>
        <v>Old</v>
      </c>
      <c r="N978" t="s">
        <v>17</v>
      </c>
    </row>
    <row r="979" spans="1:14" x14ac:dyDescent="0.3">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33</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33</v>
      </c>
      <c r="D981" s="2">
        <v>40000</v>
      </c>
      <c r="E981">
        <v>0</v>
      </c>
      <c r="F981" t="s">
        <v>26</v>
      </c>
      <c r="G981" t="s">
        <v>13</v>
      </c>
      <c r="H981" t="s">
        <v>14</v>
      </c>
      <c r="I981">
        <v>1</v>
      </c>
      <c r="J981" t="s">
        <v>22</v>
      </c>
      <c r="K981" t="s">
        <v>30</v>
      </c>
      <c r="L981">
        <v>31</v>
      </c>
      <c r="M981" t="str">
        <f t="shared" si="15"/>
        <v>Adolescent</v>
      </c>
      <c r="N981" t="s">
        <v>17</v>
      </c>
    </row>
    <row r="982" spans="1:14" x14ac:dyDescent="0.3">
      <c r="A982">
        <v>18594</v>
      </c>
      <c r="B982" t="s">
        <v>32</v>
      </c>
      <c r="C982" t="s">
        <v>34</v>
      </c>
      <c r="D982" s="2">
        <v>80000</v>
      </c>
      <c r="E982">
        <v>3</v>
      </c>
      <c r="F982" t="s">
        <v>12</v>
      </c>
      <c r="G982" t="s">
        <v>13</v>
      </c>
      <c r="H982" t="s">
        <v>14</v>
      </c>
      <c r="I982">
        <v>3</v>
      </c>
      <c r="J982" t="s">
        <v>41</v>
      </c>
      <c r="K982" t="s">
        <v>30</v>
      </c>
      <c r="L982">
        <v>40</v>
      </c>
      <c r="M982" t="str">
        <f t="shared" si="15"/>
        <v>Middle Age</v>
      </c>
      <c r="N982" t="s">
        <v>14</v>
      </c>
    </row>
    <row r="983" spans="1:14" x14ac:dyDescent="0.3">
      <c r="A983">
        <v>15982</v>
      </c>
      <c r="B983" t="s">
        <v>31</v>
      </c>
      <c r="C983" t="s">
        <v>33</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33</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33</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33</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34</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33</v>
      </c>
      <c r="D988" s="2">
        <v>40000</v>
      </c>
      <c r="E988">
        <v>5</v>
      </c>
      <c r="F988" t="s">
        <v>26</v>
      </c>
      <c r="G988" t="s">
        <v>20</v>
      </c>
      <c r="H988" t="s">
        <v>14</v>
      </c>
      <c r="I988">
        <v>4</v>
      </c>
      <c r="J988" t="s">
        <v>41</v>
      </c>
      <c r="K988" t="s">
        <v>30</v>
      </c>
      <c r="L988">
        <v>60</v>
      </c>
      <c r="M988" t="str">
        <f t="shared" si="15"/>
        <v>Old</v>
      </c>
      <c r="N988" t="s">
        <v>14</v>
      </c>
    </row>
    <row r="989" spans="1:14" x14ac:dyDescent="0.3">
      <c r="A989">
        <v>28972</v>
      </c>
      <c r="B989" t="s">
        <v>32</v>
      </c>
      <c r="C989" t="s">
        <v>34</v>
      </c>
      <c r="D989" s="2">
        <v>60000</v>
      </c>
      <c r="E989">
        <v>3</v>
      </c>
      <c r="F989" t="s">
        <v>29</v>
      </c>
      <c r="G989" t="s">
        <v>27</v>
      </c>
      <c r="H989" t="s">
        <v>14</v>
      </c>
      <c r="I989">
        <v>2</v>
      </c>
      <c r="J989" t="s">
        <v>41</v>
      </c>
      <c r="K989" t="s">
        <v>30</v>
      </c>
      <c r="L989">
        <v>66</v>
      </c>
      <c r="M989" t="str">
        <f t="shared" si="15"/>
        <v>Old</v>
      </c>
      <c r="N989" t="s">
        <v>17</v>
      </c>
    </row>
    <row r="990" spans="1:14" x14ac:dyDescent="0.3">
      <c r="A990">
        <v>22730</v>
      </c>
      <c r="B990" t="s">
        <v>31</v>
      </c>
      <c r="C990" t="s">
        <v>33</v>
      </c>
      <c r="D990" s="2">
        <v>70000</v>
      </c>
      <c r="E990">
        <v>5</v>
      </c>
      <c r="F990" t="s">
        <v>12</v>
      </c>
      <c r="G990" t="s">
        <v>27</v>
      </c>
      <c r="H990" t="s">
        <v>14</v>
      </c>
      <c r="I990">
        <v>2</v>
      </c>
      <c r="J990" t="s">
        <v>41</v>
      </c>
      <c r="K990" t="s">
        <v>30</v>
      </c>
      <c r="L990">
        <v>63</v>
      </c>
      <c r="M990" t="str">
        <f t="shared" si="15"/>
        <v>Old</v>
      </c>
      <c r="N990" t="s">
        <v>17</v>
      </c>
    </row>
    <row r="991" spans="1:14" x14ac:dyDescent="0.3">
      <c r="A991">
        <v>29134</v>
      </c>
      <c r="B991" t="s">
        <v>31</v>
      </c>
      <c r="C991" t="s">
        <v>33</v>
      </c>
      <c r="D991" s="2">
        <v>60000</v>
      </c>
      <c r="E991">
        <v>4</v>
      </c>
      <c r="F991" t="s">
        <v>12</v>
      </c>
      <c r="G991" t="s">
        <v>13</v>
      </c>
      <c r="H991" t="s">
        <v>17</v>
      </c>
      <c r="I991">
        <v>3</v>
      </c>
      <c r="J991" t="s">
        <v>41</v>
      </c>
      <c r="K991" t="s">
        <v>30</v>
      </c>
      <c r="L991">
        <v>42</v>
      </c>
      <c r="M991" t="str">
        <f t="shared" si="15"/>
        <v>Middle Age</v>
      </c>
      <c r="N991" t="s">
        <v>17</v>
      </c>
    </row>
    <row r="992" spans="1:14" x14ac:dyDescent="0.3">
      <c r="A992">
        <v>14332</v>
      </c>
      <c r="B992" t="s">
        <v>32</v>
      </c>
      <c r="C992" t="s">
        <v>34</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34</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33</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33</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33</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33</v>
      </c>
      <c r="D997" s="2">
        <v>60000</v>
      </c>
      <c r="E997" s="1">
        <v>2</v>
      </c>
      <c r="F997" t="s">
        <v>26</v>
      </c>
      <c r="G997" t="s">
        <v>20</v>
      </c>
      <c r="H997" t="s">
        <v>14</v>
      </c>
      <c r="I997">
        <v>2</v>
      </c>
      <c r="J997" t="s">
        <v>21</v>
      </c>
      <c r="K997" t="s">
        <v>30</v>
      </c>
      <c r="L997">
        <v>54</v>
      </c>
      <c r="M997" t="str">
        <f t="shared" si="15"/>
        <v>Old</v>
      </c>
      <c r="N997" t="s">
        <v>14</v>
      </c>
    </row>
    <row r="998" spans="1:14" x14ac:dyDescent="0.3">
      <c r="A998">
        <v>28672</v>
      </c>
      <c r="B998" t="s">
        <v>32</v>
      </c>
      <c r="C998" t="s">
        <v>33</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33</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33</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33</v>
      </c>
      <c r="D1001" s="2">
        <v>60000</v>
      </c>
      <c r="E1001">
        <v>3</v>
      </c>
      <c r="F1001" t="s">
        <v>26</v>
      </c>
      <c r="G1001" t="s">
        <v>20</v>
      </c>
      <c r="H1001" t="s">
        <v>14</v>
      </c>
      <c r="I1001">
        <v>2</v>
      </c>
      <c r="J1001" t="s">
        <v>41</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gggg jjkjkk</cp:lastModifiedBy>
  <dcterms:created xsi:type="dcterms:W3CDTF">2022-03-18T02:50:57Z</dcterms:created>
  <dcterms:modified xsi:type="dcterms:W3CDTF">2024-07-21T07:42:32Z</dcterms:modified>
</cp:coreProperties>
</file>