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DieseArbeitsmappe" defaultThemeVersion="124226"/>
  <mc:AlternateContent xmlns:mc="http://schemas.openxmlformats.org/markup-compatibility/2006">
    <mc:Choice Requires="x15">
      <x15ac:absPath xmlns:x15ac="http://schemas.microsoft.com/office/spreadsheetml/2010/11/ac" url="https://uoregon-my.sharepoint.com/personal/nicolasj_uoregon_edu/Documents/GitHub/TDA-Railways/Other data/"/>
    </mc:Choice>
  </mc:AlternateContent>
  <xr:revisionPtr revIDLastSave="89" documentId="13_ncr:1_{64A78B41-32AD-416B-B69A-BF74CB295764}" xr6:coauthVersionLast="47" xr6:coauthVersionMax="47" xr10:uidLastSave="{4AD93091-7BF2-4CBA-B75E-033675F9C9D7}"/>
  <bookViews>
    <workbookView xWindow="-120" yWindow="-120" windowWidth="38640" windowHeight="15840" tabRatio="782" activeTab="3" xr2:uid="{00000000-000D-0000-FFFF-FFFF00000000}"/>
  </bookViews>
  <sheets>
    <sheet name="1970-2023 (2)" sheetId="39" r:id="rId1"/>
    <sheet name="Sheet2" sheetId="40" r:id="rId2"/>
    <sheet name="Sheet3" sheetId="41" r:id="rId3"/>
    <sheet name="Sheet4" sheetId="42" r:id="rId4"/>
    <sheet name="1970-2023" sheetId="38" r:id="rId5"/>
  </sheets>
  <definedNames>
    <definedName name="_xlnm._FilterDatabase" localSheetId="0" hidden="1">'1970-2023 (2)'!$A$3:$AN$30</definedName>
    <definedName name="_xlnm._FilterDatabase" localSheetId="1" hidden="1">Sheet2!$A$1:$B$28</definedName>
    <definedName name="_xlnm._FilterDatabase" localSheetId="2" hidden="1">Sheet3!$A$1:$A$28</definedName>
    <definedName name="_xlnm._FilterDatabase" localSheetId="3" hidden="1">Sheet4!$A$2:$AN$29</definedName>
    <definedName name="_xlnm.Print_Area" localSheetId="4">'1970-2023'!$A$1:$AM$45</definedName>
    <definedName name="_xlnm.Print_Area" localSheetId="0">'1970-2023 (2)'!$A$1:$AN$40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42" l="1"/>
  <c r="E1" i="42"/>
  <c r="F1" i="42"/>
  <c r="G1" i="42"/>
  <c r="H1" i="42"/>
  <c r="I1" i="42"/>
  <c r="J1" i="42"/>
  <c r="K1" i="42"/>
  <c r="L1" i="42"/>
  <c r="M1" i="42"/>
  <c r="N1" i="42"/>
  <c r="O1" i="42"/>
  <c r="P1" i="42"/>
  <c r="Q1" i="42"/>
  <c r="R1" i="42"/>
  <c r="S1" i="42"/>
  <c r="T1" i="42"/>
  <c r="U1" i="42"/>
  <c r="V1" i="42"/>
  <c r="W1" i="42"/>
  <c r="X1" i="42"/>
  <c r="Y1" i="42"/>
  <c r="Z1" i="42"/>
  <c r="AA1" i="42"/>
  <c r="AB1" i="42"/>
  <c r="AC1" i="42"/>
  <c r="AD1" i="42"/>
  <c r="AE1" i="42"/>
  <c r="AF1" i="42"/>
  <c r="AG1" i="42"/>
  <c r="AH1" i="42"/>
  <c r="AI1" i="42"/>
  <c r="AJ1" i="42"/>
  <c r="AK1" i="42"/>
  <c r="AL1" i="42"/>
  <c r="AM1" i="42"/>
  <c r="AN1" i="42"/>
  <c r="C1" i="42"/>
</calcChain>
</file>

<file path=xl/sharedStrings.xml><?xml version="1.0" encoding="utf-8"?>
<sst xmlns="http://schemas.openxmlformats.org/spreadsheetml/2006/main" count="278" uniqueCount="80">
  <si>
    <t>Espace Mittelland</t>
  </si>
  <si>
    <t>Bern</t>
  </si>
  <si>
    <t>Jura</t>
  </si>
  <si>
    <t>Solothurn</t>
  </si>
  <si>
    <t>Nordwestschweiz</t>
  </si>
  <si>
    <t>Aargau</t>
  </si>
  <si>
    <t>Basel-Landschaft</t>
  </si>
  <si>
    <t>Basel-Stadt</t>
  </si>
  <si>
    <t>Zürich</t>
  </si>
  <si>
    <t>Ostschweiz</t>
  </si>
  <si>
    <t>Glarus</t>
  </si>
  <si>
    <t>Schaffhausen</t>
  </si>
  <si>
    <t>Thurgau</t>
  </si>
  <si>
    <t>Zentralschweiz</t>
  </si>
  <si>
    <t>Luzern</t>
  </si>
  <si>
    <t>Nidwalden</t>
  </si>
  <si>
    <t>Obwalden</t>
  </si>
  <si>
    <t>Schwyz</t>
  </si>
  <si>
    <t>Uri</t>
  </si>
  <si>
    <t>Zug</t>
  </si>
  <si>
    <t>Total</t>
  </si>
  <si>
    <t>Genferseeregion</t>
  </si>
  <si>
    <t>Genf</t>
  </si>
  <si>
    <t>Wallis</t>
  </si>
  <si>
    <t>Waadt</t>
  </si>
  <si>
    <t>Freiburg</t>
  </si>
  <si>
    <t>Neuenburg</t>
  </si>
  <si>
    <t>Tessin</t>
  </si>
  <si>
    <t>Appenzell A. Rh.</t>
  </si>
  <si>
    <t>Appenzell I. Rh.</t>
  </si>
  <si>
    <t>St. Gallen</t>
  </si>
  <si>
    <t>*</t>
  </si>
  <si>
    <t>Auskunft: Bundesamt für Statistik, Sektion Mobilität, 058 463 64 68, verkehr@bfs.admin.ch</t>
  </si>
  <si>
    <t>Motorisierungsgrad nach Kanton</t>
  </si>
  <si>
    <r>
      <t>Anzahl Personenwagen pro 1000 Einwohner/innen</t>
    </r>
    <r>
      <rPr>
        <vertAlign val="superscript"/>
        <sz val="9"/>
        <rFont val="Arial"/>
        <family val="2"/>
      </rPr>
      <t>1</t>
    </r>
  </si>
  <si>
    <t>* Nicht anwendbar; der Kanton Jura wurde 1979 konstituiert.</t>
  </si>
  <si>
    <t>Quellen: BFS – Statistik der Bevölkerung und der Haushalte (STATPOP), Statistik des jährlichen Bevölkerungsstandes (ESPOP); BFS, ASTRA – Strassenfahrzeugbestand (MFZ)</t>
  </si>
  <si>
    <t>T 11.3.2.1.2</t>
  </si>
  <si>
    <t>© BFS</t>
  </si>
  <si>
    <r>
      <t xml:space="preserve">2022 </t>
    </r>
    <r>
      <rPr>
        <vertAlign val="superscript"/>
        <sz val="8"/>
        <rFont val="Arial"/>
        <family val="2"/>
      </rPr>
      <t>2</t>
    </r>
  </si>
  <si>
    <r>
      <rPr>
        <vertAlign val="superscript"/>
        <sz val="8"/>
        <rFont val="Arial"/>
        <family val="2"/>
      </rPr>
      <t>2</t>
    </r>
    <r>
      <rPr>
        <sz val="8"/>
        <rFont val="Arial"/>
        <family val="2"/>
      </rPr>
      <t xml:space="preserve"> Aufgrund einer Bereinigung der Grunddatenbank IVZ-Fahrzeuge ist die Vergleichbarkeit der Daten mit denen der Vorjahre leicht eingeschränkt. </t>
    </r>
  </si>
  <si>
    <r>
      <rPr>
        <vertAlign val="superscript"/>
        <sz val="8"/>
        <rFont val="Arial"/>
        <family val="2"/>
      </rPr>
      <t>1</t>
    </r>
    <r>
      <rPr>
        <sz val="8"/>
        <rFont val="Arial"/>
        <family val="2"/>
      </rPr>
      <t xml:space="preserve"> 1970-1985: mittlere ständige Wohnbevölkerung; ab 1990: ständige Wohnbevölkerung am 31. Dezember des jeweiligen Vorjahres </t>
    </r>
  </si>
  <si>
    <t>Graubünden</t>
  </si>
  <si>
    <t>1990
r</t>
  </si>
  <si>
    <t>1991
r</t>
  </si>
  <si>
    <t>1992
r</t>
  </si>
  <si>
    <t>1993
r</t>
  </si>
  <si>
    <t>1994
r</t>
  </si>
  <si>
    <t>1995
r</t>
  </si>
  <si>
    <t>1996
r</t>
  </si>
  <si>
    <t>1997
r</t>
  </si>
  <si>
    <t>1998
r</t>
  </si>
  <si>
    <t>1999
r</t>
  </si>
  <si>
    <t>2000
r</t>
  </si>
  <si>
    <t>2001
r</t>
  </si>
  <si>
    <t>2002
r</t>
  </si>
  <si>
    <t>2003
r</t>
  </si>
  <si>
    <t>2004
r</t>
  </si>
  <si>
    <t>2005
r</t>
  </si>
  <si>
    <t>2006
r</t>
  </si>
  <si>
    <t>2007
r</t>
  </si>
  <si>
    <t>2008
r</t>
  </si>
  <si>
    <t>2009
r</t>
  </si>
  <si>
    <t>2010        
r</t>
  </si>
  <si>
    <t>r revidiert</t>
  </si>
  <si>
    <t>Stand: Januar 2024</t>
  </si>
  <si>
    <t>2011
r</t>
  </si>
  <si>
    <t>…</t>
  </si>
  <si>
    <t>Hinweis: Der Zulassungskanton eines Fahrzeugs wird anhand der Adresse des Halters bzw. der Halterin bestimmt und somit nicht anhand der Angaben auf dem Kontrollschild. Die Adresse des Halters oder der Halterin entspricht dabei nicht immer dem tatsächlichen «Standort» eines Fahrzeugs. So ist beispielsweise bei Unternehmen mit mehreren Niederlassungen zum Teil nur der Hauptsitz als Halteradresse registriert. Entsprechend können Kantone, in denen sich die Hauptsitze von Unternehmen mit grossem Fahrzeugpark (ganz besonders Autovermieter und Carsharing-Unternehmen) befinden, gemessen an ihrer Einwohnerzahl viele Fahrzeuge aufweisen.</t>
  </si>
  <si>
    <t>Zurich</t>
  </si>
  <si>
    <t>Berne</t>
  </si>
  <si>
    <t>Lucerne</t>
  </si>
  <si>
    <t>Fribourg</t>
  </si>
  <si>
    <t>Ticino</t>
  </si>
  <si>
    <t>Vaud</t>
  </si>
  <si>
    <t>Valais</t>
  </si>
  <si>
    <t>Neuchâtel</t>
  </si>
  <si>
    <t>Geneva</t>
  </si>
  <si>
    <t>Switzerland</t>
  </si>
  <si>
    <t>Swiss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</si>
</sst>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__;\-#\ ###\ ##0__;0__;@__"/>
  </numFmts>
  <fonts count="27" x14ac:knownFonts="1">
    <font>
      <sz val="10"/>
      <name val="Arial"/>
    </font>
    <font>
      <b/>
      <sz val="9"/>
      <name val="Arial"/>
      <family val="2"/>
    </font>
    <font>
      <sz val="9"/>
      <name val="Arial"/>
      <family val="2"/>
    </font>
    <font>
      <sz val="8"/>
      <name val="Arial"/>
      <family val="2"/>
    </font>
    <font>
      <sz val="11"/>
      <color theme="1"/>
      <name val="Arial"/>
      <family val="2"/>
    </font>
    <font>
      <sz val="11"/>
      <color theme="0"/>
      <name val="Arial"/>
      <family val="2"/>
    </font>
    <font>
      <b/>
      <sz val="11"/>
      <color rgb="FF3F3F3F"/>
      <name val="Arial"/>
      <family val="2"/>
    </font>
    <font>
      <b/>
      <sz val="11"/>
      <color rgb="FFFA7D00"/>
      <name val="Arial"/>
      <family val="2"/>
    </font>
    <font>
      <u/>
      <sz val="11"/>
      <color rgb="FF808080"/>
      <name val="Arial"/>
      <family val="2"/>
    </font>
    <font>
      <sz val="11"/>
      <color rgb="FF3F3F76"/>
      <name val="Arial"/>
      <family val="2"/>
    </font>
    <font>
      <b/>
      <sz val="11"/>
      <color theme="1"/>
      <name val="Arial"/>
      <family val="2"/>
    </font>
    <font>
      <i/>
      <sz val="11"/>
      <color rgb="FF7F7F7F"/>
      <name val="Arial"/>
      <family val="2"/>
    </font>
    <font>
      <sz val="11"/>
      <color rgb="FF006100"/>
      <name val="Arial"/>
      <family val="2"/>
    </font>
    <font>
      <u/>
      <sz val="11"/>
      <color rgb="FFDD99DD"/>
      <name val="Arial"/>
      <family val="2"/>
    </font>
    <font>
      <sz val="11"/>
      <color rgb="FF9C6500"/>
      <name val="Arial"/>
      <family val="2"/>
    </font>
    <font>
      <sz val="11"/>
      <color rgb="FF9C0006"/>
      <name val="Arial"/>
      <family val="2"/>
    </font>
    <font>
      <b/>
      <sz val="15"/>
      <color theme="3"/>
      <name val="Arial"/>
      <family val="2"/>
    </font>
    <font>
      <b/>
      <sz val="13"/>
      <color theme="3"/>
      <name val="Arial"/>
      <family val="2"/>
    </font>
    <font>
      <b/>
      <sz val="11"/>
      <color theme="3"/>
      <name val="Arial"/>
      <family val="2"/>
    </font>
    <font>
      <sz val="18"/>
      <color theme="3"/>
      <name val="Cambria"/>
      <family val="2"/>
      <scheme val="major"/>
    </font>
    <font>
      <sz val="11"/>
      <color rgb="FFFA7D00"/>
      <name val="Arial"/>
      <family val="2"/>
    </font>
    <font>
      <sz val="11"/>
      <color rgb="FFFF0000"/>
      <name val="Arial"/>
      <family val="2"/>
    </font>
    <font>
      <b/>
      <sz val="11"/>
      <color theme="0"/>
      <name val="Arial"/>
      <family val="2"/>
    </font>
    <font>
      <sz val="10"/>
      <name val="Arial"/>
      <family val="2"/>
    </font>
    <font>
      <b/>
      <sz val="8"/>
      <name val="Arial"/>
      <family val="2"/>
    </font>
    <font>
      <vertAlign val="superscript"/>
      <sz val="8"/>
      <name val="Arial"/>
      <family val="2"/>
    </font>
    <font>
      <vertAlign val="superscript"/>
      <sz val="9"/>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theme="0"/>
        <bgColor indexed="64"/>
      </patternFill>
    </fill>
    <fill>
      <patternFill patternType="solid">
        <fgColor rgb="FFE8EAF7"/>
        <bgColor indexed="64"/>
      </patternFill>
    </fill>
    <fill>
      <patternFill patternType="solid">
        <fgColor rgb="FFFFFFFF"/>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46">
    <xf numFmtId="0" fontId="0"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6" fillId="27" borderId="3" applyNumberFormat="0" applyAlignment="0" applyProtection="0"/>
    <xf numFmtId="0" fontId="7" fillId="27" borderId="4" applyNumberFormat="0" applyAlignment="0" applyProtection="0"/>
    <xf numFmtId="0" fontId="8" fillId="0" borderId="0" applyNumberFormat="0" applyFill="0" applyBorder="0" applyAlignment="0" applyProtection="0"/>
    <xf numFmtId="0" fontId="9" fillId="28" borderId="4" applyNumberFormat="0" applyAlignment="0" applyProtection="0"/>
    <xf numFmtId="0" fontId="10" fillId="0" borderId="5" applyNumberFormat="0" applyFill="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0" applyNumberFormat="0" applyFill="0" applyBorder="0" applyAlignment="0" applyProtection="0"/>
    <xf numFmtId="0" fontId="14" fillId="30" borderId="0" applyNumberFormat="0" applyBorder="0" applyAlignment="0" applyProtection="0"/>
    <xf numFmtId="0" fontId="4" fillId="31" borderId="6" applyNumberFormat="0" applyFont="0" applyAlignment="0" applyProtection="0"/>
    <xf numFmtId="0" fontId="15" fillId="32" borderId="0" applyNumberFormat="0" applyBorder="0" applyAlignment="0" applyProtection="0"/>
    <xf numFmtId="0" fontId="4" fillId="0" borderId="0"/>
    <xf numFmtId="0" fontId="16" fillId="0" borderId="7"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0" fontId="22" fillId="33" borderId="11" applyNumberFormat="0" applyAlignment="0" applyProtection="0"/>
    <xf numFmtId="0" fontId="23" fillId="0" borderId="0"/>
  </cellStyleXfs>
  <cellXfs count="31">
    <xf numFmtId="0" fontId="0" fillId="0" borderId="0" xfId="0"/>
    <xf numFmtId="0" fontId="24" fillId="2" borderId="0" xfId="45" applyFont="1" applyFill="1"/>
    <xf numFmtId="0" fontId="24" fillId="2" borderId="0" xfId="45" applyFont="1" applyFill="1" applyAlignment="1">
      <alignment horizontal="right"/>
    </xf>
    <xf numFmtId="0" fontId="3" fillId="2" borderId="0" xfId="45" applyFont="1" applyFill="1"/>
    <xf numFmtId="0" fontId="24" fillId="34" borderId="0" xfId="45" applyFont="1" applyFill="1"/>
    <xf numFmtId="0" fontId="3" fillId="35" borderId="0" xfId="45" applyFont="1" applyFill="1"/>
    <xf numFmtId="164" fontId="3" fillId="35" borderId="0" xfId="45" applyNumberFormat="1" applyFont="1" applyFill="1" applyAlignment="1">
      <alignment horizontal="right"/>
    </xf>
    <xf numFmtId="164" fontId="3" fillId="2" borderId="0" xfId="45" applyNumberFormat="1" applyFont="1" applyFill="1" applyAlignment="1">
      <alignment horizontal="right"/>
    </xf>
    <xf numFmtId="0" fontId="3" fillId="2" borderId="0" xfId="45" applyFont="1" applyFill="1" applyAlignment="1">
      <alignment vertical="top"/>
    </xf>
    <xf numFmtId="0" fontId="3" fillId="35" borderId="1" xfId="45" applyFont="1" applyFill="1" applyBorder="1"/>
    <xf numFmtId="164" fontId="3" fillId="35" borderId="1" xfId="45" applyNumberFormat="1" applyFont="1" applyFill="1" applyBorder="1" applyAlignment="1">
      <alignment horizontal="right"/>
    </xf>
    <xf numFmtId="0" fontId="3" fillId="2" borderId="0" xfId="45" applyFont="1" applyFill="1" applyAlignment="1">
      <alignment horizontal="left"/>
    </xf>
    <xf numFmtId="0" fontId="3" fillId="2" borderId="2" xfId="45" applyFont="1" applyFill="1" applyBorder="1" applyAlignment="1">
      <alignment vertical="top" wrapText="1"/>
    </xf>
    <xf numFmtId="164" fontId="24" fillId="34" borderId="0" xfId="45" applyNumberFormat="1" applyFont="1" applyFill="1"/>
    <xf numFmtId="0" fontId="3" fillId="2" borderId="2" xfId="45" applyFont="1" applyFill="1" applyBorder="1"/>
    <xf numFmtId="0" fontId="1" fillId="34" borderId="0" xfId="45" applyFont="1" applyFill="1"/>
    <xf numFmtId="0" fontId="2" fillId="0" borderId="0" xfId="45" applyFont="1" applyAlignment="1">
      <alignment vertical="center"/>
    </xf>
    <xf numFmtId="0" fontId="3" fillId="2" borderId="12" xfId="45" applyFont="1" applyFill="1" applyBorder="1" applyAlignment="1">
      <alignment vertical="top" wrapText="1"/>
    </xf>
    <xf numFmtId="0" fontId="3" fillId="2" borderId="12" xfId="45" applyFont="1" applyFill="1" applyBorder="1" applyAlignment="1">
      <alignment horizontal="right" vertical="top" wrapText="1"/>
    </xf>
    <xf numFmtId="164" fontId="24" fillId="2" borderId="0" xfId="45" applyNumberFormat="1" applyFont="1" applyFill="1" applyAlignment="1">
      <alignment horizontal="right"/>
    </xf>
    <xf numFmtId="0" fontId="3" fillId="2" borderId="2" xfId="45" applyFont="1" applyFill="1" applyBorder="1" applyAlignment="1">
      <alignment horizontal="right" vertical="top" wrapText="1"/>
    </xf>
    <xf numFmtId="0" fontId="3" fillId="2" borderId="0" xfId="45" applyFont="1" applyFill="1" applyAlignment="1">
      <alignment vertical="center"/>
    </xf>
    <xf numFmtId="0" fontId="3" fillId="2" borderId="0" xfId="45" applyFont="1" applyFill="1" applyAlignment="1">
      <alignment horizontal="left" wrapText="1"/>
    </xf>
    <xf numFmtId="0" fontId="0" fillId="0" borderId="0" xfId="0" applyAlignment="1">
      <alignment wrapText="1"/>
    </xf>
    <xf numFmtId="0" fontId="3" fillId="34" borderId="13" xfId="45" applyFont="1" applyFill="1" applyBorder="1" applyAlignment="1">
      <alignment vertical="center" wrapText="1"/>
    </xf>
    <xf numFmtId="0" fontId="0" fillId="34" borderId="13" xfId="0" applyFill="1" applyBorder="1" applyAlignment="1">
      <alignment vertical="center" wrapText="1"/>
    </xf>
    <xf numFmtId="0" fontId="3" fillId="35" borderId="0" xfId="45" applyFont="1" applyFill="1" applyBorder="1"/>
    <xf numFmtId="0" fontId="3" fillId="36" borderId="14" xfId="0" applyFont="1" applyFill="1" applyBorder="1" applyAlignment="1">
      <alignment wrapText="1"/>
    </xf>
    <xf numFmtId="0" fontId="3" fillId="36" borderId="15" xfId="0" applyFont="1" applyFill="1" applyBorder="1" applyAlignment="1">
      <alignment wrapText="1"/>
    </xf>
    <xf numFmtId="0" fontId="3" fillId="2" borderId="1" xfId="45" applyFont="1" applyFill="1" applyBorder="1"/>
    <xf numFmtId="1" fontId="0" fillId="0" borderId="0" xfId="0" applyNumberFormat="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5" builtinId="27" customBuiltin="1"/>
    <cellStyle name="Besuchter Hyperlink 2" xfId="27" xr:uid="{00000000-0005-0000-0000-00001A000000}"/>
    <cellStyle name="Calculation" xfId="26" builtinId="22" customBuiltin="1"/>
    <cellStyle name="Check Cell" xfId="44" builtinId="23" customBuiltin="1"/>
    <cellStyle name="Explanatory Text" xfId="30" builtinId="53" customBuiltin="1"/>
    <cellStyle name="Good" xfId="31"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28" builtinId="20" customBuiltin="1"/>
    <cellStyle name="Link 2" xfId="32" xr:uid="{00000000-0005-0000-0000-00001F000000}"/>
    <cellStyle name="Linked Cell" xfId="42" builtinId="24" customBuiltin="1"/>
    <cellStyle name="Neutral" xfId="33" builtinId="28" customBuiltin="1"/>
    <cellStyle name="Normal" xfId="0" builtinId="0"/>
    <cellStyle name="Normal 2" xfId="45" xr:uid="{00000000-0005-0000-0000-000021000000}"/>
    <cellStyle name="Notiz 2" xfId="34" xr:uid="{00000000-0005-0000-0000-000022000000}"/>
    <cellStyle name="Output" xfId="25" builtinId="21" customBuiltin="1"/>
    <cellStyle name="Standard 2" xfId="36" xr:uid="{00000000-0005-0000-0000-000025000000}"/>
    <cellStyle name="Total" xfId="29" builtinId="25" customBuiltin="1"/>
    <cellStyle name="Überschrift 5" xfId="41" xr:uid="{00000000-0005-0000-0000-00002A000000}"/>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8596-9ED0-44DF-B6D7-63A0D31E9152}">
  <dimension ref="A1:AN44"/>
  <sheetViews>
    <sheetView zoomScaleNormal="100" workbookViewId="0">
      <pane xSplit="1" ySplit="3" topLeftCell="B4" activePane="bottomRight" state="frozen"/>
      <selection pane="topRight" activeCell="B1" sqref="B1"/>
      <selection pane="bottomLeft" activeCell="A3" sqref="A3"/>
      <selection pane="bottomRight" activeCell="A3" sqref="A3:XFD30"/>
    </sheetView>
  </sheetViews>
  <sheetFormatPr defaultColWidth="11.42578125" defaultRowHeight="11.25" x14ac:dyDescent="0.2"/>
  <cols>
    <col min="1" max="2" width="16.5703125" style="3" customWidth="1"/>
    <col min="3" max="40" width="6.5703125" style="3" customWidth="1"/>
    <col min="41" max="16384" width="11.42578125" style="3"/>
  </cols>
  <sheetData>
    <row r="1" spans="1:40" s="1" customFormat="1" ht="15" customHeight="1" x14ac:dyDescent="0.2">
      <c r="A1" s="15" t="s">
        <v>33</v>
      </c>
      <c r="B1" s="15"/>
      <c r="AN1" s="2" t="s">
        <v>37</v>
      </c>
    </row>
    <row r="2" spans="1:40" s="1" customFormat="1" ht="15" customHeight="1" x14ac:dyDescent="0.2">
      <c r="A2" s="16" t="s">
        <v>34</v>
      </c>
      <c r="B2" s="16"/>
    </row>
    <row r="3" spans="1:40" ht="25.5" customHeight="1" x14ac:dyDescent="0.2">
      <c r="A3" s="14"/>
      <c r="B3" s="14"/>
      <c r="C3" s="12">
        <v>1970</v>
      </c>
      <c r="D3" s="12">
        <v>1975</v>
      </c>
      <c r="E3" s="12">
        <v>1980</v>
      </c>
      <c r="F3" s="12">
        <v>1985</v>
      </c>
      <c r="G3" s="20" t="s">
        <v>43</v>
      </c>
      <c r="H3" s="20" t="s">
        <v>44</v>
      </c>
      <c r="I3" s="20" t="s">
        <v>45</v>
      </c>
      <c r="J3" s="20" t="s">
        <v>46</v>
      </c>
      <c r="K3" s="20" t="s">
        <v>47</v>
      </c>
      <c r="L3" s="20" t="s">
        <v>48</v>
      </c>
      <c r="M3" s="20" t="s">
        <v>49</v>
      </c>
      <c r="N3" s="20" t="s">
        <v>50</v>
      </c>
      <c r="O3" s="20" t="s">
        <v>51</v>
      </c>
      <c r="P3" s="20" t="s">
        <v>52</v>
      </c>
      <c r="Q3" s="20" t="s">
        <v>53</v>
      </c>
      <c r="R3" s="20" t="s">
        <v>54</v>
      </c>
      <c r="S3" s="20" t="s">
        <v>55</v>
      </c>
      <c r="T3" s="20" t="s">
        <v>56</v>
      </c>
      <c r="U3" s="20" t="s">
        <v>57</v>
      </c>
      <c r="V3" s="20" t="s">
        <v>58</v>
      </c>
      <c r="W3" s="20" t="s">
        <v>59</v>
      </c>
      <c r="X3" s="20" t="s">
        <v>60</v>
      </c>
      <c r="Y3" s="20" t="s">
        <v>61</v>
      </c>
      <c r="Z3" s="20" t="s">
        <v>62</v>
      </c>
      <c r="AA3" s="20" t="s">
        <v>63</v>
      </c>
      <c r="AB3" s="20" t="s">
        <v>66</v>
      </c>
      <c r="AC3" s="12">
        <v>2012</v>
      </c>
      <c r="AD3" s="12">
        <v>2013</v>
      </c>
      <c r="AE3" s="12">
        <v>2014</v>
      </c>
      <c r="AF3" s="12">
        <v>2015</v>
      </c>
      <c r="AG3" s="12">
        <v>2016</v>
      </c>
      <c r="AH3" s="17">
        <v>2017</v>
      </c>
      <c r="AI3" s="17">
        <v>2018</v>
      </c>
      <c r="AJ3" s="17">
        <v>2019</v>
      </c>
      <c r="AK3" s="17">
        <v>2020</v>
      </c>
      <c r="AL3" s="18">
        <v>2021</v>
      </c>
      <c r="AM3" s="18" t="s">
        <v>39</v>
      </c>
      <c r="AN3" s="18">
        <v>2023</v>
      </c>
    </row>
    <row r="4" spans="1:40" ht="18" customHeight="1" x14ac:dyDescent="0.2">
      <c r="A4" s="4" t="s">
        <v>78</v>
      </c>
      <c r="B4" s="4"/>
      <c r="C4" s="19">
        <v>220.71230253709908</v>
      </c>
      <c r="D4" s="19">
        <v>280.19819096400244</v>
      </c>
      <c r="E4" s="19">
        <v>351.86709826695329</v>
      </c>
      <c r="F4" s="19">
        <v>400.58708274092152</v>
      </c>
      <c r="G4" s="13">
        <v>447.32755455996164</v>
      </c>
      <c r="H4" s="13">
        <v>452.96060715544314</v>
      </c>
      <c r="I4" s="13">
        <v>451.75110423150397</v>
      </c>
      <c r="J4" s="13">
        <v>450.13628482739983</v>
      </c>
      <c r="K4" s="13">
        <v>454.18816199019312</v>
      </c>
      <c r="L4" s="13">
        <v>460.06087175430071</v>
      </c>
      <c r="M4" s="13">
        <v>462.74839805537925</v>
      </c>
      <c r="N4" s="13">
        <v>469.32532318008469</v>
      </c>
      <c r="O4" s="13">
        <v>476.75948518029753</v>
      </c>
      <c r="P4" s="13">
        <v>486.74008431485652</v>
      </c>
      <c r="Q4" s="13">
        <v>494.83909707438562</v>
      </c>
      <c r="R4" s="13">
        <v>503.84304395232959</v>
      </c>
      <c r="S4" s="13">
        <v>510.07827965312009</v>
      </c>
      <c r="T4" s="13">
        <v>513.25751283215561</v>
      </c>
      <c r="U4" s="13">
        <v>517.5549160608939</v>
      </c>
      <c r="V4" s="13">
        <v>520.75372665136638</v>
      </c>
      <c r="W4" s="13">
        <v>522.85119654737127</v>
      </c>
      <c r="X4" s="13">
        <v>526.82441086312895</v>
      </c>
      <c r="Y4" s="13">
        <v>525.42492296695036</v>
      </c>
      <c r="Z4" s="13">
        <v>520.60204709098696</v>
      </c>
      <c r="AA4" s="13">
        <v>523.49429204888997</v>
      </c>
      <c r="AB4" s="13">
        <v>529.37393788310601</v>
      </c>
      <c r="AC4" s="13">
        <v>534.87187764860403</v>
      </c>
      <c r="AD4" s="13">
        <v>537.48634790634719</v>
      </c>
      <c r="AE4" s="13">
        <v>538.65955348590126</v>
      </c>
      <c r="AF4" s="13">
        <v>541.18108211719198</v>
      </c>
      <c r="AG4" s="13">
        <v>543.28816448796374</v>
      </c>
      <c r="AH4" s="13">
        <v>542.88210177503549</v>
      </c>
      <c r="AI4" s="13">
        <v>542.50559574169665</v>
      </c>
      <c r="AJ4" s="13">
        <v>541.15950479178071</v>
      </c>
      <c r="AK4" s="13">
        <v>541.28714124149883</v>
      </c>
      <c r="AL4" s="13">
        <v>543.16067494781043</v>
      </c>
      <c r="AM4" s="13">
        <v>540.26695454783169</v>
      </c>
      <c r="AN4" s="13">
        <v>540.07261168967659</v>
      </c>
    </row>
    <row r="5" spans="1:40" ht="12" customHeight="1" x14ac:dyDescent="0.2">
      <c r="A5" s="3" t="s">
        <v>24</v>
      </c>
      <c r="C5" s="7">
        <v>233.27080890973036</v>
      </c>
      <c r="D5" s="7">
        <v>290.55350440678484</v>
      </c>
      <c r="E5" s="7">
        <v>363.78857686327888</v>
      </c>
      <c r="F5" s="7">
        <v>422.76801112504177</v>
      </c>
      <c r="G5" s="7">
        <v>481.64161595040326</v>
      </c>
      <c r="H5" s="7">
        <v>484.39837224245019</v>
      </c>
      <c r="I5" s="7">
        <v>485.52571758419703</v>
      </c>
      <c r="J5" s="7">
        <v>481.08369715703191</v>
      </c>
      <c r="K5" s="7">
        <v>486.82164307164305</v>
      </c>
      <c r="L5" s="7">
        <v>491.6367574103262</v>
      </c>
      <c r="M5" s="7">
        <v>497.34429407093216</v>
      </c>
      <c r="N5" s="7">
        <v>505.86260513693151</v>
      </c>
      <c r="O5" s="7">
        <v>514.90003337975804</v>
      </c>
      <c r="P5" s="7">
        <v>528.22127718017759</v>
      </c>
      <c r="Q5" s="7">
        <v>536.53644882560548</v>
      </c>
      <c r="R5" s="7">
        <v>544.73040203516393</v>
      </c>
      <c r="S5" s="7">
        <v>548.02553681717814</v>
      </c>
      <c r="T5" s="7">
        <v>551.17512546768114</v>
      </c>
      <c r="U5" s="7">
        <v>552.52110373099879</v>
      </c>
      <c r="V5" s="7">
        <v>546.81625377288833</v>
      </c>
      <c r="W5" s="7">
        <v>537.80731486195396</v>
      </c>
      <c r="X5" s="7">
        <v>537.25543498780485</v>
      </c>
      <c r="Y5" s="7">
        <v>537.33488681460449</v>
      </c>
      <c r="Z5" s="7">
        <v>519.51412651018165</v>
      </c>
      <c r="AA5" s="7">
        <v>522.8059972117926</v>
      </c>
      <c r="AB5" s="7">
        <v>527.38059447780188</v>
      </c>
      <c r="AC5" s="7">
        <v>529.91277564109635</v>
      </c>
      <c r="AD5" s="7">
        <v>533.4469930115639</v>
      </c>
      <c r="AE5" s="7">
        <v>530.51150762037059</v>
      </c>
      <c r="AF5" s="7">
        <v>530.23983315954115</v>
      </c>
      <c r="AG5" s="7">
        <v>530.4878285301271</v>
      </c>
      <c r="AH5" s="7">
        <v>528.30832978688159</v>
      </c>
      <c r="AI5" s="7">
        <v>526.0027057389151</v>
      </c>
      <c r="AJ5" s="7">
        <v>521.73385305545298</v>
      </c>
      <c r="AK5" s="7">
        <v>522.08799425659981</v>
      </c>
      <c r="AL5" s="7">
        <v>520.1003483225777</v>
      </c>
      <c r="AM5" s="7">
        <v>514.15850920084381</v>
      </c>
      <c r="AN5" s="7">
        <v>511.53798449239008</v>
      </c>
    </row>
    <row r="6" spans="1:40" ht="12" customHeight="1" x14ac:dyDescent="0.2">
      <c r="A6" s="3" t="s">
        <v>23</v>
      </c>
      <c r="C6" s="7">
        <v>182.14761904761906</v>
      </c>
      <c r="D6" s="7">
        <v>263.76361236387635</v>
      </c>
      <c r="E6" s="7">
        <v>350.52930846309664</v>
      </c>
      <c r="F6" s="7">
        <v>423.75331655214643</v>
      </c>
      <c r="G6" s="7">
        <v>485.93176176114559</v>
      </c>
      <c r="H6" s="7">
        <v>499.90133420320325</v>
      </c>
      <c r="I6" s="7">
        <v>493.07414736351996</v>
      </c>
      <c r="J6" s="7">
        <v>489.18971450784903</v>
      </c>
      <c r="K6" s="7">
        <v>490.38854499030788</v>
      </c>
      <c r="L6" s="7">
        <v>493.72728251547295</v>
      </c>
      <c r="M6" s="7">
        <v>502.54892348069046</v>
      </c>
      <c r="N6" s="7">
        <v>509.60835796779463</v>
      </c>
      <c r="O6" s="7">
        <v>520.48931453530474</v>
      </c>
      <c r="P6" s="7">
        <v>531.89923412689734</v>
      </c>
      <c r="Q6" s="7">
        <v>539.28063504963143</v>
      </c>
      <c r="R6" s="7">
        <v>552.48216678133031</v>
      </c>
      <c r="S6" s="7">
        <v>562.42210481324912</v>
      </c>
      <c r="T6" s="7">
        <v>570.69078888908632</v>
      </c>
      <c r="U6" s="7">
        <v>573.17338460674796</v>
      </c>
      <c r="V6" s="7">
        <v>578.77392560491148</v>
      </c>
      <c r="W6" s="7">
        <v>585.25936722970084</v>
      </c>
      <c r="X6" s="7">
        <v>590.63908651496229</v>
      </c>
      <c r="Y6" s="7">
        <v>588.13383347846479</v>
      </c>
      <c r="Z6" s="7">
        <v>597.64345850330267</v>
      </c>
      <c r="AA6" s="7">
        <v>603.56157609827187</v>
      </c>
      <c r="AB6" s="7">
        <v>613.83720371171694</v>
      </c>
      <c r="AC6" s="7">
        <v>623.65387891061187</v>
      </c>
      <c r="AD6" s="7">
        <v>625.924682655129</v>
      </c>
      <c r="AE6" s="7">
        <v>627.11957701728682</v>
      </c>
      <c r="AF6" s="7">
        <v>631.29101195733108</v>
      </c>
      <c r="AG6" s="7">
        <v>636.32274438777938</v>
      </c>
      <c r="AH6" s="7">
        <v>640.52586267896311</v>
      </c>
      <c r="AI6" s="7">
        <v>645.04499755463985</v>
      </c>
      <c r="AJ6" s="7">
        <v>643.96796092512102</v>
      </c>
      <c r="AK6" s="7">
        <v>647.65212358005942</v>
      </c>
      <c r="AL6" s="7">
        <v>653.35162107643271</v>
      </c>
      <c r="AM6" s="7">
        <v>650.37697227420597</v>
      </c>
      <c r="AN6" s="7">
        <v>650.38261093477979</v>
      </c>
    </row>
    <row r="7" spans="1:40" ht="12" customHeight="1" x14ac:dyDescent="0.2">
      <c r="A7" s="3" t="s">
        <v>22</v>
      </c>
      <c r="C7" s="7">
        <v>349.22191946715105</v>
      </c>
      <c r="D7" s="7">
        <v>375.62452599707058</v>
      </c>
      <c r="E7" s="7">
        <v>444.5530377071164</v>
      </c>
      <c r="F7" s="7">
        <v>495.21971804809255</v>
      </c>
      <c r="G7" s="7">
        <v>508.42450384564859</v>
      </c>
      <c r="H7" s="7">
        <v>513.07729341387449</v>
      </c>
      <c r="I7" s="7">
        <v>505.28311187087706</v>
      </c>
      <c r="J7" s="7">
        <v>499.89971634050602</v>
      </c>
      <c r="K7" s="7">
        <v>501.16355267978309</v>
      </c>
      <c r="L7" s="7">
        <v>503.53460182436004</v>
      </c>
      <c r="M7" s="7">
        <v>505.62121648890167</v>
      </c>
      <c r="N7" s="7">
        <v>511.99985807981994</v>
      </c>
      <c r="O7" s="7">
        <v>514.89314499355874</v>
      </c>
      <c r="P7" s="7">
        <v>520.15742899400868</v>
      </c>
      <c r="Q7" s="7">
        <v>528.20498825257334</v>
      </c>
      <c r="R7" s="7">
        <v>532.68431094369157</v>
      </c>
      <c r="S7" s="7">
        <v>533.95645257218018</v>
      </c>
      <c r="T7" s="7">
        <v>531.00798334077615</v>
      </c>
      <c r="U7" s="7">
        <v>527.46625533912118</v>
      </c>
      <c r="V7" s="7">
        <v>525.72789637713038</v>
      </c>
      <c r="W7" s="7">
        <v>517.16290712849309</v>
      </c>
      <c r="X7" s="7">
        <v>510.69511927706668</v>
      </c>
      <c r="Y7" s="7">
        <v>496.83575358816182</v>
      </c>
      <c r="Z7" s="7">
        <v>481.96841109512087</v>
      </c>
      <c r="AA7" s="7">
        <v>477.62590118510809</v>
      </c>
      <c r="AB7" s="7">
        <v>475.99109383961496</v>
      </c>
      <c r="AC7" s="7">
        <v>477.19820903559781</v>
      </c>
      <c r="AD7" s="7">
        <v>473.4928233797811</v>
      </c>
      <c r="AE7" s="7">
        <v>467.87507482430931</v>
      </c>
      <c r="AF7" s="7">
        <v>463.23826680771288</v>
      </c>
      <c r="AG7" s="7">
        <v>457.47994784790075</v>
      </c>
      <c r="AH7" s="7">
        <v>452.91752804765446</v>
      </c>
      <c r="AI7" s="7">
        <v>445.21240830370175</v>
      </c>
      <c r="AJ7" s="7">
        <v>438.89445022823736</v>
      </c>
      <c r="AK7" s="7">
        <v>434.3182683762854</v>
      </c>
      <c r="AL7" s="7">
        <v>430.23405083115597</v>
      </c>
      <c r="AM7" s="7">
        <v>423.62321571583362</v>
      </c>
      <c r="AN7" s="7">
        <v>418.18935099997276</v>
      </c>
    </row>
    <row r="8" spans="1:40" ht="12" customHeight="1" x14ac:dyDescent="0.2">
      <c r="A8" s="3" t="s">
        <v>1</v>
      </c>
      <c r="C8" s="7">
        <v>204.32333873581848</v>
      </c>
      <c r="D8" s="7">
        <v>273.88641004310671</v>
      </c>
      <c r="E8" s="7">
        <v>331.32116140207734</v>
      </c>
      <c r="F8" s="7">
        <v>369.75947756635725</v>
      </c>
      <c r="G8" s="7">
        <v>408.66044710438302</v>
      </c>
      <c r="H8" s="7">
        <v>412.26430957736738</v>
      </c>
      <c r="I8" s="7">
        <v>414.36558324647018</v>
      </c>
      <c r="J8" s="7">
        <v>413.20750363414015</v>
      </c>
      <c r="K8" s="7" t="s">
        <v>67</v>
      </c>
      <c r="L8" s="7">
        <v>424.68200057977356</v>
      </c>
      <c r="M8" s="7">
        <v>420.6339601168637</v>
      </c>
      <c r="N8" s="7">
        <v>428.33139198748472</v>
      </c>
      <c r="O8" s="7">
        <v>437.5148485000218</v>
      </c>
      <c r="P8" s="7">
        <v>446.26645869282493</v>
      </c>
      <c r="Q8" s="7">
        <v>455.10145459055127</v>
      </c>
      <c r="R8" s="7">
        <v>465.43166443430937</v>
      </c>
      <c r="S8" s="7">
        <v>474.46185710813586</v>
      </c>
      <c r="T8" s="7">
        <v>480.01663875988584</v>
      </c>
      <c r="U8" s="7">
        <v>484.88429624447321</v>
      </c>
      <c r="V8" s="7">
        <v>487.06061893826313</v>
      </c>
      <c r="W8" s="7">
        <v>500.01358320864648</v>
      </c>
      <c r="X8" s="7">
        <v>501.88602112635664</v>
      </c>
      <c r="Y8" s="7">
        <v>505.74465566334572</v>
      </c>
      <c r="Z8" s="7">
        <v>486.33806493146079</v>
      </c>
      <c r="AA8" s="7">
        <v>493.71044973748633</v>
      </c>
      <c r="AB8" s="7">
        <v>499.22718983325291</v>
      </c>
      <c r="AC8" s="7">
        <v>504.42030456852791</v>
      </c>
      <c r="AD8" s="7">
        <v>508.57120980246168</v>
      </c>
      <c r="AE8" s="7">
        <v>511.41293925883315</v>
      </c>
      <c r="AF8" s="7">
        <v>515.00044582264184</v>
      </c>
      <c r="AG8" s="7">
        <v>518.27833549891193</v>
      </c>
      <c r="AH8" s="7">
        <v>518.15066090968605</v>
      </c>
      <c r="AI8" s="7">
        <v>519.26814602164723</v>
      </c>
      <c r="AJ8" s="7">
        <v>519.82306066781257</v>
      </c>
      <c r="AK8" s="7">
        <v>520.96734159045479</v>
      </c>
      <c r="AL8" s="7">
        <v>524.73106115440703</v>
      </c>
      <c r="AM8" s="7">
        <v>522.71195373020612</v>
      </c>
      <c r="AN8" s="7">
        <v>524.13030928148817</v>
      </c>
    </row>
    <row r="9" spans="1:40" ht="12" customHeight="1" x14ac:dyDescent="0.2">
      <c r="A9" s="3" t="s">
        <v>25</v>
      </c>
      <c r="C9" s="7">
        <v>191.76273083379965</v>
      </c>
      <c r="D9" s="7">
        <v>261.56808862827404</v>
      </c>
      <c r="E9" s="7">
        <v>333.59997405657828</v>
      </c>
      <c r="F9" s="7">
        <v>400.8081835064167</v>
      </c>
      <c r="G9" s="7">
        <v>465.42324106338828</v>
      </c>
      <c r="H9" s="7">
        <v>472.52720805194679</v>
      </c>
      <c r="I9" s="7">
        <v>477.13525284297123</v>
      </c>
      <c r="J9" s="7">
        <v>477.14105940201813</v>
      </c>
      <c r="K9" s="7">
        <v>480.66793474284879</v>
      </c>
      <c r="L9" s="7">
        <v>486.2775450327818</v>
      </c>
      <c r="M9" s="7">
        <v>493.09736720225163</v>
      </c>
      <c r="N9" s="7">
        <v>497.00701289354265</v>
      </c>
      <c r="O9" s="7">
        <v>503.18116783432703</v>
      </c>
      <c r="P9" s="7">
        <v>513.44329257258084</v>
      </c>
      <c r="Q9" s="7">
        <v>521.46115993120145</v>
      </c>
      <c r="R9" s="7">
        <v>531.30037784707565</v>
      </c>
      <c r="S9" s="7">
        <v>536.18430633396997</v>
      </c>
      <c r="T9" s="7">
        <v>540.70665571076415</v>
      </c>
      <c r="U9" s="7">
        <v>544.81139724961076</v>
      </c>
      <c r="V9" s="7">
        <v>546.63966738158854</v>
      </c>
      <c r="W9" s="7">
        <v>553.55300566244284</v>
      </c>
      <c r="X9" s="7">
        <v>553.70335950931644</v>
      </c>
      <c r="Y9" s="7">
        <v>561.17398125671912</v>
      </c>
      <c r="Z9" s="7">
        <v>579.28702562402952</v>
      </c>
      <c r="AA9" s="7">
        <v>564.43316896020269</v>
      </c>
      <c r="AB9" s="7">
        <v>571.95202718267683</v>
      </c>
      <c r="AC9" s="7">
        <v>576.76124110510898</v>
      </c>
      <c r="AD9" s="7">
        <v>577.64243682341441</v>
      </c>
      <c r="AE9" s="7">
        <v>578.62539515102242</v>
      </c>
      <c r="AF9" s="7">
        <v>581.76485128120623</v>
      </c>
      <c r="AG9" s="7">
        <v>586.18906702221068</v>
      </c>
      <c r="AH9" s="7">
        <v>588.98651442639027</v>
      </c>
      <c r="AI9" s="7">
        <v>591.42866209697888</v>
      </c>
      <c r="AJ9" s="7">
        <v>590.93675492533566</v>
      </c>
      <c r="AK9" s="7">
        <v>593.23682305309308</v>
      </c>
      <c r="AL9" s="7">
        <v>595.59141997929635</v>
      </c>
      <c r="AM9" s="7">
        <v>593.09707148487234</v>
      </c>
      <c r="AN9" s="7">
        <v>592.85724963748078</v>
      </c>
    </row>
    <row r="10" spans="1:40" ht="12" customHeight="1" x14ac:dyDescent="0.2">
      <c r="A10" s="3" t="s">
        <v>3</v>
      </c>
      <c r="C10" s="7">
        <v>194.97323818019626</v>
      </c>
      <c r="D10" s="7">
        <v>266.1040925703627</v>
      </c>
      <c r="E10" s="7">
        <v>344.23108756828339</v>
      </c>
      <c r="F10" s="7">
        <v>390.40743120980494</v>
      </c>
      <c r="G10" s="7">
        <v>448.16448504478069</v>
      </c>
      <c r="H10" s="7">
        <v>464.58714786790495</v>
      </c>
      <c r="I10" s="7">
        <v>458.15133276010317</v>
      </c>
      <c r="J10" s="7">
        <v>447.08316658009693</v>
      </c>
      <c r="K10" s="7">
        <v>451.20119802528882</v>
      </c>
      <c r="L10" s="7">
        <v>461.57378927942432</v>
      </c>
      <c r="M10" s="7">
        <v>465.15982345860635</v>
      </c>
      <c r="N10" s="7">
        <v>467.94751990430984</v>
      </c>
      <c r="O10" s="7">
        <v>477.99916376537408</v>
      </c>
      <c r="P10" s="7">
        <v>486.41199424933251</v>
      </c>
      <c r="Q10" s="7">
        <v>497.08496646276467</v>
      </c>
      <c r="R10" s="7">
        <v>508.61627358973834</v>
      </c>
      <c r="S10" s="7">
        <v>517.70337269228253</v>
      </c>
      <c r="T10" s="7">
        <v>525.32889394185474</v>
      </c>
      <c r="U10" s="7">
        <v>530.94928425855028</v>
      </c>
      <c r="V10" s="7">
        <v>539.54862781400197</v>
      </c>
      <c r="W10" s="7">
        <v>537.28568144326982</v>
      </c>
      <c r="X10" s="7">
        <v>542.97643325168031</v>
      </c>
      <c r="Y10" s="7">
        <v>543.24248721227616</v>
      </c>
      <c r="Z10" s="7">
        <v>540.99988087201677</v>
      </c>
      <c r="AA10" s="7">
        <v>553.37332046148731</v>
      </c>
      <c r="AB10" s="7">
        <v>559.48782766390059</v>
      </c>
      <c r="AC10" s="7">
        <v>568.00653721934702</v>
      </c>
      <c r="AD10" s="7">
        <v>572.04675971814572</v>
      </c>
      <c r="AE10" s="7">
        <v>575.11369852010228</v>
      </c>
      <c r="AF10" s="7">
        <v>577.83094885086018</v>
      </c>
      <c r="AG10" s="7">
        <v>582.09655503757256</v>
      </c>
      <c r="AH10" s="7">
        <v>579.68534855497126</v>
      </c>
      <c r="AI10" s="7">
        <v>579.37531315393903</v>
      </c>
      <c r="AJ10" s="7">
        <v>581.27557706245375</v>
      </c>
      <c r="AK10" s="7">
        <v>583.9010052788949</v>
      </c>
      <c r="AL10" s="7">
        <v>585.25852188768192</v>
      </c>
      <c r="AM10" s="7">
        <v>581.73027172652496</v>
      </c>
      <c r="AN10" s="7">
        <v>582.40205659896321</v>
      </c>
    </row>
    <row r="11" spans="1:40" ht="12" customHeight="1" x14ac:dyDescent="0.2">
      <c r="A11" s="3" t="s">
        <v>26</v>
      </c>
      <c r="C11" s="7">
        <v>248.46926713947991</v>
      </c>
      <c r="D11" s="7">
        <v>301.44313311162068</v>
      </c>
      <c r="E11" s="7">
        <v>373.68125311732507</v>
      </c>
      <c r="F11" s="7">
        <v>422.84142564963997</v>
      </c>
      <c r="G11" s="7">
        <v>475.18745782593072</v>
      </c>
      <c r="H11" s="7">
        <v>479.66801362314686</v>
      </c>
      <c r="I11" s="7">
        <v>472.50485244847749</v>
      </c>
      <c r="J11" s="7">
        <v>470.30710845670774</v>
      </c>
      <c r="K11" s="7">
        <v>472.24866368895078</v>
      </c>
      <c r="L11" s="7">
        <v>479.94225708995231</v>
      </c>
      <c r="M11" s="7">
        <v>488.37575185467568</v>
      </c>
      <c r="N11" s="7">
        <v>492.18674348794423</v>
      </c>
      <c r="O11" s="7">
        <v>495.58067831449125</v>
      </c>
      <c r="P11" s="7">
        <v>501.46140560648337</v>
      </c>
      <c r="Q11" s="7">
        <v>510.49508297665545</v>
      </c>
      <c r="R11" s="7">
        <v>517.30213418129381</v>
      </c>
      <c r="S11" s="7">
        <v>520.66752092018748</v>
      </c>
      <c r="T11" s="7">
        <v>521.70993062176569</v>
      </c>
      <c r="U11" s="7">
        <v>525.57663412093598</v>
      </c>
      <c r="V11" s="7">
        <v>522.50610446072301</v>
      </c>
      <c r="W11" s="7">
        <v>515.86283868822875</v>
      </c>
      <c r="X11" s="7">
        <v>518.08634081651985</v>
      </c>
      <c r="Y11" s="7">
        <v>519.00083636663487</v>
      </c>
      <c r="Z11" s="7">
        <v>517.92609580866349</v>
      </c>
      <c r="AA11" s="7">
        <v>524.21539555016989</v>
      </c>
      <c r="AB11" s="7">
        <v>533.51289091586</v>
      </c>
      <c r="AC11" s="7">
        <v>539.98949088536403</v>
      </c>
      <c r="AD11" s="7">
        <v>543.61401056406612</v>
      </c>
      <c r="AE11" s="7">
        <v>539.62540107255029</v>
      </c>
      <c r="AF11" s="7">
        <v>542.81073948129722</v>
      </c>
      <c r="AG11" s="7">
        <v>544.26833308067626</v>
      </c>
      <c r="AH11" s="7">
        <v>544.5631051650081</v>
      </c>
      <c r="AI11" s="7">
        <v>544.99224562271024</v>
      </c>
      <c r="AJ11" s="7">
        <v>547.01724625388749</v>
      </c>
      <c r="AK11" s="7">
        <v>548.65266068352821</v>
      </c>
      <c r="AL11" s="7">
        <v>552.38382207465861</v>
      </c>
      <c r="AM11" s="7">
        <v>550.70217862697689</v>
      </c>
      <c r="AN11" s="7">
        <v>549.23515186525538</v>
      </c>
    </row>
    <row r="12" spans="1:40" ht="12" customHeight="1" x14ac:dyDescent="0.2">
      <c r="A12" s="8" t="s">
        <v>2</v>
      </c>
      <c r="B12" s="8"/>
      <c r="C12" s="7" t="s">
        <v>31</v>
      </c>
      <c r="D12" s="7" t="s">
        <v>31</v>
      </c>
      <c r="E12" s="7">
        <v>345.48233223729915</v>
      </c>
      <c r="F12" s="7">
        <v>390.05050194001353</v>
      </c>
      <c r="G12" s="7">
        <v>445.93637399525733</v>
      </c>
      <c r="H12" s="7">
        <v>454.16076837602935</v>
      </c>
      <c r="I12" s="7">
        <v>445.829877976543</v>
      </c>
      <c r="J12" s="7">
        <v>442.63278837287595</v>
      </c>
      <c r="K12" s="7">
        <v>451.53440387025324</v>
      </c>
      <c r="L12" s="7">
        <v>455.6749155540092</v>
      </c>
      <c r="M12" s="7">
        <v>463.75093946927211</v>
      </c>
      <c r="N12" s="7">
        <v>477.46127516389168</v>
      </c>
      <c r="O12" s="7">
        <v>486.0941940722696</v>
      </c>
      <c r="P12" s="7">
        <v>496.45626494673525</v>
      </c>
      <c r="Q12" s="7">
        <v>502.41215960940451</v>
      </c>
      <c r="R12" s="7">
        <v>510.36427595429836</v>
      </c>
      <c r="S12" s="7">
        <v>514.23182939213689</v>
      </c>
      <c r="T12" s="7">
        <v>521.39734198106385</v>
      </c>
      <c r="U12" s="7">
        <v>528.08988764044955</v>
      </c>
      <c r="V12" s="7">
        <v>534.26640228104964</v>
      </c>
      <c r="W12" s="7">
        <v>535.10345825495585</v>
      </c>
      <c r="X12" s="7">
        <v>541.8807365929689</v>
      </c>
      <c r="Y12" s="7">
        <v>544.72000575084462</v>
      </c>
      <c r="Z12" s="7">
        <v>541.39096559823554</v>
      </c>
      <c r="AA12" s="7">
        <v>550.37499643539513</v>
      </c>
      <c r="AB12" s="7">
        <v>561.71255914714095</v>
      </c>
      <c r="AC12" s="7">
        <v>568.12962490431232</v>
      </c>
      <c r="AD12" s="7">
        <v>577.11933692312039</v>
      </c>
      <c r="AE12" s="7">
        <v>577.62970810449133</v>
      </c>
      <c r="AF12" s="7">
        <v>579.87846982460985</v>
      </c>
      <c r="AG12" s="7">
        <v>584.96606303756425</v>
      </c>
      <c r="AH12" s="7">
        <v>589.19340280626898</v>
      </c>
      <c r="AI12" s="7">
        <v>592.37276572520125</v>
      </c>
      <c r="AJ12" s="7">
        <v>595.47256159849633</v>
      </c>
      <c r="AK12" s="7">
        <v>598.66275277234183</v>
      </c>
      <c r="AL12" s="7">
        <v>603.18278636258799</v>
      </c>
      <c r="AM12" s="7">
        <v>603.86460337678523</v>
      </c>
      <c r="AN12" s="7">
        <v>608.46138225140464</v>
      </c>
    </row>
    <row r="13" spans="1:40" ht="12" customHeight="1" x14ac:dyDescent="0.2">
      <c r="A13" s="3" t="s">
        <v>7</v>
      </c>
      <c r="C13" s="7">
        <v>224.59447983014863</v>
      </c>
      <c r="D13" s="7">
        <v>245.02396692742209</v>
      </c>
      <c r="E13" s="7">
        <v>283.17272053372869</v>
      </c>
      <c r="F13" s="7">
        <v>308.58331309205732</v>
      </c>
      <c r="G13" s="7">
        <v>335.34544805013996</v>
      </c>
      <c r="H13" s="7">
        <v>336.34709339006292</v>
      </c>
      <c r="I13" s="7">
        <v>329.72649721181517</v>
      </c>
      <c r="J13" s="7">
        <v>325.87955287488433</v>
      </c>
      <c r="K13" s="7">
        <v>324.04269438661015</v>
      </c>
      <c r="L13" s="7">
        <v>324.15480020704985</v>
      </c>
      <c r="M13" s="7">
        <v>325.57890058694619</v>
      </c>
      <c r="N13" s="7">
        <v>324.45757850938622</v>
      </c>
      <c r="O13" s="7">
        <v>328.49528367857533</v>
      </c>
      <c r="P13" s="7">
        <v>335.85470197632611</v>
      </c>
      <c r="Q13" s="7">
        <v>339.83168663574907</v>
      </c>
      <c r="R13" s="7">
        <v>344.62638609878132</v>
      </c>
      <c r="S13" s="7">
        <v>347.10327185752055</v>
      </c>
      <c r="T13" s="7">
        <v>350.55350553505536</v>
      </c>
      <c r="U13" s="7">
        <v>349.37557928348326</v>
      </c>
      <c r="V13" s="7">
        <v>354.90192928627653</v>
      </c>
      <c r="W13" s="7">
        <v>349.20070473758221</v>
      </c>
      <c r="X13" s="7">
        <v>350.06655051887759</v>
      </c>
      <c r="Y13" s="7">
        <v>352.64297321664765</v>
      </c>
      <c r="Z13" s="7">
        <v>344.66336676094971</v>
      </c>
      <c r="AA13" s="7">
        <v>351.66420078979019</v>
      </c>
      <c r="AB13" s="7">
        <v>351.17272252165697</v>
      </c>
      <c r="AC13" s="7">
        <v>361.6332447451075</v>
      </c>
      <c r="AD13" s="7">
        <v>356.4359076964119</v>
      </c>
      <c r="AE13" s="7">
        <v>354.01801040483798</v>
      </c>
      <c r="AF13" s="7">
        <v>344.95225102319233</v>
      </c>
      <c r="AG13" s="7">
        <v>343.84856399589188</v>
      </c>
      <c r="AH13" s="7">
        <v>342.58559071839233</v>
      </c>
      <c r="AI13" s="7">
        <v>341.18757348845844</v>
      </c>
      <c r="AJ13" s="7">
        <v>337.04034585091853</v>
      </c>
      <c r="AK13" s="7">
        <v>329.36418782296113</v>
      </c>
      <c r="AL13" s="7">
        <v>329.06193610694589</v>
      </c>
      <c r="AM13" s="7">
        <v>325.11375461649902</v>
      </c>
      <c r="AN13" s="7">
        <v>324.17956561950547</v>
      </c>
    </row>
    <row r="14" spans="1:40" ht="12" customHeight="1" x14ac:dyDescent="0.2">
      <c r="A14" s="3" t="s">
        <v>6</v>
      </c>
      <c r="C14" s="7">
        <v>235.28237585199611</v>
      </c>
      <c r="D14" s="7">
        <v>304.80303564470341</v>
      </c>
      <c r="E14" s="7">
        <v>362.02942557663459</v>
      </c>
      <c r="F14" s="7">
        <v>401.07831327978806</v>
      </c>
      <c r="G14" s="7">
        <v>429.7471946906519</v>
      </c>
      <c r="H14" s="7">
        <v>433.39764984007786</v>
      </c>
      <c r="I14" s="7">
        <v>430.98914058700228</v>
      </c>
      <c r="J14" s="7">
        <v>434.09206908827326</v>
      </c>
      <c r="K14" s="7" t="s">
        <v>67</v>
      </c>
      <c r="L14" s="7">
        <v>446.43972952212658</v>
      </c>
      <c r="M14" s="7">
        <v>449.97245681267862</v>
      </c>
      <c r="N14" s="7">
        <v>456.14014359362136</v>
      </c>
      <c r="O14" s="7">
        <v>463.73944889445954</v>
      </c>
      <c r="P14" s="7">
        <v>473.342914227628</v>
      </c>
      <c r="Q14" s="7">
        <v>480.92048785392228</v>
      </c>
      <c r="R14" s="7">
        <v>488.55927640788201</v>
      </c>
      <c r="S14" s="7">
        <v>495.95339413136816</v>
      </c>
      <c r="T14" s="7">
        <v>500.18444641356308</v>
      </c>
      <c r="U14" s="7">
        <v>502.28061814963581</v>
      </c>
      <c r="V14" s="7">
        <v>502.02597010987353</v>
      </c>
      <c r="W14" s="7">
        <v>506.19529555900471</v>
      </c>
      <c r="X14" s="7">
        <v>503.03556590284694</v>
      </c>
      <c r="Y14" s="7">
        <v>506.85318322837134</v>
      </c>
      <c r="Z14" s="7">
        <v>527.59813283975018</v>
      </c>
      <c r="AA14" s="7">
        <v>506.55205908766015</v>
      </c>
      <c r="AB14" s="7">
        <v>510.72887723769293</v>
      </c>
      <c r="AC14" s="7">
        <v>514.01074956420678</v>
      </c>
      <c r="AD14" s="7">
        <v>514.29645942495949</v>
      </c>
      <c r="AE14" s="7">
        <v>515.31637574644003</v>
      </c>
      <c r="AF14" s="7">
        <v>515.47274983025306</v>
      </c>
      <c r="AG14" s="7">
        <v>517.70816047678397</v>
      </c>
      <c r="AH14" s="7">
        <v>516.79830826541183</v>
      </c>
      <c r="AI14" s="7">
        <v>517.06657654613036</v>
      </c>
      <c r="AJ14" s="7">
        <v>518.03687198922717</v>
      </c>
      <c r="AK14" s="7">
        <v>519.39074440007187</v>
      </c>
      <c r="AL14" s="7">
        <v>521.72224532510336</v>
      </c>
      <c r="AM14" s="7">
        <v>519.96298029144486</v>
      </c>
      <c r="AN14" s="7">
        <v>519.81713012495891</v>
      </c>
    </row>
    <row r="15" spans="1:40" ht="12" customHeight="1" x14ac:dyDescent="0.2">
      <c r="A15" s="3" t="s">
        <v>5</v>
      </c>
      <c r="C15" s="7">
        <v>216.54194747850337</v>
      </c>
      <c r="D15" s="7">
        <v>284.37926788312996</v>
      </c>
      <c r="E15" s="7">
        <v>362.15021015610648</v>
      </c>
      <c r="F15" s="7">
        <v>424.52852330019823</v>
      </c>
      <c r="G15" s="7">
        <v>464.48904186683853</v>
      </c>
      <c r="H15" s="7">
        <v>470.76851777222538</v>
      </c>
      <c r="I15" s="7">
        <v>465.73523434447873</v>
      </c>
      <c r="J15" s="7">
        <v>466.97423136495831</v>
      </c>
      <c r="K15" s="7">
        <v>471.4410968407056</v>
      </c>
      <c r="L15" s="7">
        <v>477.12353330249238</v>
      </c>
      <c r="M15" s="7">
        <v>481.78155258117522</v>
      </c>
      <c r="N15" s="7">
        <v>488.35074718102567</v>
      </c>
      <c r="O15" s="7">
        <v>497.82782925239871</v>
      </c>
      <c r="P15" s="7">
        <v>509.47317796973505</v>
      </c>
      <c r="Q15" s="7">
        <v>518.38842554828636</v>
      </c>
      <c r="R15" s="7">
        <v>528.0099796805473</v>
      </c>
      <c r="S15" s="7">
        <v>534.64123075133841</v>
      </c>
      <c r="T15" s="7">
        <v>541.42811390077395</v>
      </c>
      <c r="U15" s="7">
        <v>546.79011332788752</v>
      </c>
      <c r="V15" s="7">
        <v>550.97837281153454</v>
      </c>
      <c r="W15" s="7">
        <v>555.54813961330933</v>
      </c>
      <c r="X15" s="7">
        <v>559.71420270592353</v>
      </c>
      <c r="Y15" s="7">
        <v>562.40607192354378</v>
      </c>
      <c r="Z15" s="7">
        <v>556.34414636125166</v>
      </c>
      <c r="AA15" s="7">
        <v>565.66895540297321</v>
      </c>
      <c r="AB15" s="7">
        <v>572.27942179750426</v>
      </c>
      <c r="AC15" s="7">
        <v>577.5516013313968</v>
      </c>
      <c r="AD15" s="7">
        <v>581.45662639079285</v>
      </c>
      <c r="AE15" s="7">
        <v>583.35192861924509</v>
      </c>
      <c r="AF15" s="7">
        <v>585.9158159984006</v>
      </c>
      <c r="AG15" s="7">
        <v>589.95984242934185</v>
      </c>
      <c r="AH15" s="7">
        <v>588.56272099984631</v>
      </c>
      <c r="AI15" s="7">
        <v>588.7407822494589</v>
      </c>
      <c r="AJ15" s="7">
        <v>588.81580402443501</v>
      </c>
      <c r="AK15" s="7">
        <v>589.66238727409257</v>
      </c>
      <c r="AL15" s="7">
        <v>591.40694337186915</v>
      </c>
      <c r="AM15" s="7">
        <v>587.39044725680787</v>
      </c>
      <c r="AN15" s="7">
        <v>587.3540560604697</v>
      </c>
    </row>
    <row r="16" spans="1:40" ht="18" customHeight="1" x14ac:dyDescent="0.2">
      <c r="A16" s="5" t="s">
        <v>8</v>
      </c>
      <c r="B16" s="5"/>
      <c r="C16" s="6">
        <v>241.20504903741374</v>
      </c>
      <c r="D16" s="6">
        <v>299.21569632921836</v>
      </c>
      <c r="E16" s="6">
        <v>368.59180563973462</v>
      </c>
      <c r="F16" s="6">
        <v>401.93150727179005</v>
      </c>
      <c r="G16" s="6">
        <v>447.57747189926801</v>
      </c>
      <c r="H16" s="6">
        <v>451.00413195126487</v>
      </c>
      <c r="I16" s="6">
        <v>453.13870235595863</v>
      </c>
      <c r="J16" s="6">
        <v>449.90359017578277</v>
      </c>
      <c r="K16" s="6">
        <v>454.02867092970121</v>
      </c>
      <c r="L16" s="6">
        <v>461.04673501818894</v>
      </c>
      <c r="M16" s="6">
        <v>465.80691594843535</v>
      </c>
      <c r="N16" s="6">
        <v>469.19789489399824</v>
      </c>
      <c r="O16" s="6">
        <v>477.71268789977097</v>
      </c>
      <c r="P16" s="6">
        <v>486.05306965508009</v>
      </c>
      <c r="Q16" s="6">
        <v>492.8861000075924</v>
      </c>
      <c r="R16" s="6">
        <v>500.31651132714398</v>
      </c>
      <c r="S16" s="6">
        <v>502.91907205865692</v>
      </c>
      <c r="T16" s="6">
        <v>501.79004150447275</v>
      </c>
      <c r="U16" s="6">
        <v>507.66665626577634</v>
      </c>
      <c r="V16" s="6">
        <v>516.00637179924081</v>
      </c>
      <c r="W16" s="6">
        <v>517.63018725591121</v>
      </c>
      <c r="X16" s="6">
        <v>525.63914857030716</v>
      </c>
      <c r="Y16" s="6">
        <v>509.15249467140114</v>
      </c>
      <c r="Z16" s="6">
        <v>494.33529897720985</v>
      </c>
      <c r="AA16" s="6">
        <v>495.36186345414814</v>
      </c>
      <c r="AB16" s="6">
        <v>497.79080114141948</v>
      </c>
      <c r="AC16" s="6">
        <v>498.32375272551775</v>
      </c>
      <c r="AD16" s="6">
        <v>497.96354471717871</v>
      </c>
      <c r="AE16" s="6">
        <v>497.36169782917045</v>
      </c>
      <c r="AF16" s="6">
        <v>500.35952470833558</v>
      </c>
      <c r="AG16" s="6">
        <v>499.15645134013084</v>
      </c>
      <c r="AH16" s="6">
        <v>495.47201588205127</v>
      </c>
      <c r="AI16" s="6">
        <v>492.38007745558536</v>
      </c>
      <c r="AJ16" s="6">
        <v>488.1023137896392</v>
      </c>
      <c r="AK16" s="6">
        <v>484.03241785905698</v>
      </c>
      <c r="AL16" s="6">
        <v>485.23035902004796</v>
      </c>
      <c r="AM16" s="6">
        <v>482.11051332492258</v>
      </c>
      <c r="AN16" s="6">
        <v>481.70752933447341</v>
      </c>
    </row>
    <row r="17" spans="1:40" ht="12" customHeight="1" x14ac:dyDescent="0.2">
      <c r="A17" s="3" t="s">
        <v>10</v>
      </c>
      <c r="C17" s="7">
        <v>167.24675324675326</v>
      </c>
      <c r="D17" s="7">
        <v>235.34720747504778</v>
      </c>
      <c r="E17" s="7">
        <v>310.55050891977675</v>
      </c>
      <c r="F17" s="7">
        <v>358.93548474429434</v>
      </c>
      <c r="G17" s="7">
        <v>408.71876090516201</v>
      </c>
      <c r="H17" s="7">
        <v>422.54568635784102</v>
      </c>
      <c r="I17" s="7">
        <v>415.16012396694214</v>
      </c>
      <c r="J17" s="7">
        <v>414.15229885057471</v>
      </c>
      <c r="K17" s="7">
        <v>419.69441463539272</v>
      </c>
      <c r="L17" s="7">
        <v>425.1548695034021</v>
      </c>
      <c r="M17" s="7">
        <v>390.48464856635377</v>
      </c>
      <c r="N17" s="7">
        <v>435.07571308189267</v>
      </c>
      <c r="O17" s="7">
        <v>441.66774235187813</v>
      </c>
      <c r="P17" s="7">
        <v>451.23779006667013</v>
      </c>
      <c r="Q17" s="7">
        <v>456.90813268574976</v>
      </c>
      <c r="R17" s="7">
        <v>467.54527058579362</v>
      </c>
      <c r="S17" s="7">
        <v>482.70357965250156</v>
      </c>
      <c r="T17" s="7">
        <v>490.63201294295703</v>
      </c>
      <c r="U17" s="7">
        <v>497.03911485117652</v>
      </c>
      <c r="V17" s="7">
        <v>503.90166244747763</v>
      </c>
      <c r="W17" s="7">
        <v>486.15513582898905</v>
      </c>
      <c r="X17" s="7">
        <v>496.35017330112379</v>
      </c>
      <c r="Y17" s="7">
        <v>495.98556372100319</v>
      </c>
      <c r="Z17" s="7">
        <v>522.46546781339589</v>
      </c>
      <c r="AA17" s="7">
        <v>536.68234621481849</v>
      </c>
      <c r="AB17" s="7">
        <v>550.76747562746323</v>
      </c>
      <c r="AC17" s="7">
        <v>556.4423591809674</v>
      </c>
      <c r="AD17" s="7">
        <v>564.53046813482695</v>
      </c>
      <c r="AE17" s="7">
        <v>570.10077538958899</v>
      </c>
      <c r="AF17" s="7">
        <v>578.30326179826113</v>
      </c>
      <c r="AG17" s="7">
        <v>580.3687418806835</v>
      </c>
      <c r="AH17" s="7">
        <v>585.47338530898946</v>
      </c>
      <c r="AI17" s="7">
        <v>586.30945004832836</v>
      </c>
      <c r="AJ17" s="7">
        <v>588.39690122020647</v>
      </c>
      <c r="AK17" s="7">
        <v>591.47573293914752</v>
      </c>
      <c r="AL17" s="7">
        <v>596.14207730532917</v>
      </c>
      <c r="AM17" s="7">
        <v>589.87618353969413</v>
      </c>
      <c r="AN17" s="7">
        <v>594.07778929854601</v>
      </c>
    </row>
    <row r="18" spans="1:40" ht="12" customHeight="1" x14ac:dyDescent="0.2">
      <c r="A18" s="3" t="s">
        <v>11</v>
      </c>
      <c r="C18" s="7">
        <v>207.80991735537191</v>
      </c>
      <c r="D18" s="7">
        <v>273.50045387891907</v>
      </c>
      <c r="E18" s="7">
        <v>345.24906420961702</v>
      </c>
      <c r="F18" s="7">
        <v>396.27066292970312</v>
      </c>
      <c r="G18" s="7">
        <v>432.93069669762787</v>
      </c>
      <c r="H18" s="7">
        <v>444.02136770018268</v>
      </c>
      <c r="I18" s="7">
        <v>441.55844155844159</v>
      </c>
      <c r="J18" s="7">
        <v>439.59851016048634</v>
      </c>
      <c r="K18" s="7">
        <v>442.65369353698975</v>
      </c>
      <c r="L18" s="7">
        <v>444.27152407502638</v>
      </c>
      <c r="M18" s="7">
        <v>457.29722428581078</v>
      </c>
      <c r="N18" s="7">
        <v>457.45242771043547</v>
      </c>
      <c r="O18" s="7">
        <v>467.31126510353806</v>
      </c>
      <c r="P18" s="7">
        <v>476.71753136656497</v>
      </c>
      <c r="Q18" s="7">
        <v>487.92690885360014</v>
      </c>
      <c r="R18" s="7">
        <v>500.10231225700835</v>
      </c>
      <c r="S18" s="7">
        <v>512.29704078985105</v>
      </c>
      <c r="T18" s="7">
        <v>517.9456618901861</v>
      </c>
      <c r="U18" s="7">
        <v>523.59128271685051</v>
      </c>
      <c r="V18" s="7">
        <v>530.69604813790863</v>
      </c>
      <c r="W18" s="7">
        <v>518.12537281058519</v>
      </c>
      <c r="X18" s="7">
        <v>527.40096932282779</v>
      </c>
      <c r="Y18" s="7">
        <v>532.84044708629085</v>
      </c>
      <c r="Z18" s="7">
        <v>518.94346838771366</v>
      </c>
      <c r="AA18" s="7">
        <v>532.8125619572545</v>
      </c>
      <c r="AB18" s="7">
        <v>542.75984019909617</v>
      </c>
      <c r="AC18" s="7">
        <v>548.80151414978161</v>
      </c>
      <c r="AD18" s="7">
        <v>551.90815213905455</v>
      </c>
      <c r="AE18" s="7">
        <v>555.76710711701764</v>
      </c>
      <c r="AF18" s="7">
        <v>557.76471032650443</v>
      </c>
      <c r="AG18" s="7">
        <v>563.2797234330377</v>
      </c>
      <c r="AH18" s="7">
        <v>561.84922433111706</v>
      </c>
      <c r="AI18" s="7">
        <v>561.8861476810365</v>
      </c>
      <c r="AJ18" s="7">
        <v>562.07388615823686</v>
      </c>
      <c r="AK18" s="7">
        <v>566.3039782386943</v>
      </c>
      <c r="AL18" s="7">
        <v>568.27944697799228</v>
      </c>
      <c r="AM18" s="7">
        <v>568.20048812429309</v>
      </c>
      <c r="AN18" s="7">
        <v>571.58448142324028</v>
      </c>
    </row>
    <row r="19" spans="1:40" ht="12" customHeight="1" x14ac:dyDescent="0.2">
      <c r="A19" s="3" t="s">
        <v>28</v>
      </c>
      <c r="C19" s="7">
        <v>187.25409836065575</v>
      </c>
      <c r="D19" s="7">
        <v>256.98741642094774</v>
      </c>
      <c r="E19" s="7">
        <v>330.66178636038535</v>
      </c>
      <c r="F19" s="7">
        <v>375.79889220281211</v>
      </c>
      <c r="G19" s="7">
        <v>419.71620612397311</v>
      </c>
      <c r="H19" s="7">
        <v>433.28152321740822</v>
      </c>
      <c r="I19" s="7">
        <v>427.52255087056852</v>
      </c>
      <c r="J19" s="7">
        <v>427.69743119609348</v>
      </c>
      <c r="K19" s="7">
        <v>430.8983674450422</v>
      </c>
      <c r="L19" s="7">
        <v>431.68532280967048</v>
      </c>
      <c r="M19" s="7">
        <v>394.42555079106904</v>
      </c>
      <c r="N19" s="7">
        <v>443.14319491650656</v>
      </c>
      <c r="O19" s="7">
        <v>445.85362241024973</v>
      </c>
      <c r="P19" s="7">
        <v>463.59818641296266</v>
      </c>
      <c r="Q19" s="7">
        <v>471.64895695703143</v>
      </c>
      <c r="R19" s="7">
        <v>479.54779033915725</v>
      </c>
      <c r="S19" s="7">
        <v>490.04478903985847</v>
      </c>
      <c r="T19" s="7">
        <v>497.24089873250841</v>
      </c>
      <c r="U19" s="7">
        <v>507.85261250377528</v>
      </c>
      <c r="V19" s="7">
        <v>511.96987187979028</v>
      </c>
      <c r="W19" s="7">
        <v>503.98584501816936</v>
      </c>
      <c r="X19" s="7">
        <v>512.92159439334205</v>
      </c>
      <c r="Y19" s="7">
        <v>524.76544991833475</v>
      </c>
      <c r="Z19" s="7">
        <v>541.58027669921205</v>
      </c>
      <c r="AA19" s="7">
        <v>519.95550779556208</v>
      </c>
      <c r="AB19" s="7">
        <v>536.02327250746157</v>
      </c>
      <c r="AC19" s="7">
        <v>546.65841352015457</v>
      </c>
      <c r="AD19" s="7">
        <v>555.7094202627344</v>
      </c>
      <c r="AE19" s="7">
        <v>564.56389338995359</v>
      </c>
      <c r="AF19" s="7">
        <v>571.06392423794023</v>
      </c>
      <c r="AG19" s="7">
        <v>574.68419412206879</v>
      </c>
      <c r="AH19" s="7">
        <v>578.88415765913305</v>
      </c>
      <c r="AI19" s="7">
        <v>580.10438943057022</v>
      </c>
      <c r="AJ19" s="7">
        <v>579.49813520657563</v>
      </c>
      <c r="AK19" s="7">
        <v>580.05230408512944</v>
      </c>
      <c r="AL19" s="7">
        <v>587.26427886962347</v>
      </c>
      <c r="AM19" s="7">
        <v>582.72915354861925</v>
      </c>
      <c r="AN19" s="7">
        <v>580.21126634265318</v>
      </c>
    </row>
    <row r="20" spans="1:40" ht="12" customHeight="1" x14ac:dyDescent="0.2">
      <c r="A20" s="3" t="s">
        <v>29</v>
      </c>
      <c r="C20" s="7">
        <v>134.0151515151515</v>
      </c>
      <c r="D20" s="7">
        <v>212.86217997853748</v>
      </c>
      <c r="E20" s="7">
        <v>290.55148476667949</v>
      </c>
      <c r="F20" s="7">
        <v>355.43846443357171</v>
      </c>
      <c r="G20" s="7">
        <v>387.5888625592417</v>
      </c>
      <c r="H20" s="7">
        <v>405.36358947911293</v>
      </c>
      <c r="I20" s="7">
        <v>390.49891235702762</v>
      </c>
      <c r="J20" s="7">
        <v>392.56255155347816</v>
      </c>
      <c r="K20" s="7">
        <v>390.19073569482288</v>
      </c>
      <c r="L20" s="7">
        <v>393.63722697056028</v>
      </c>
      <c r="M20" s="7">
        <v>365.69491525423729</v>
      </c>
      <c r="N20" s="7">
        <v>409.96426885997437</v>
      </c>
      <c r="O20" s="7">
        <v>412.17169342379253</v>
      </c>
      <c r="P20" s="7">
        <v>424.46043165467626</v>
      </c>
      <c r="Q20" s="7">
        <v>432.2895758062358</v>
      </c>
      <c r="R20" s="7">
        <v>444.57759137207904</v>
      </c>
      <c r="S20" s="7">
        <v>456.49996661547704</v>
      </c>
      <c r="T20" s="7">
        <v>465.46546546546546</v>
      </c>
      <c r="U20" s="7">
        <v>476.54896735509664</v>
      </c>
      <c r="V20" s="7">
        <v>488.98795661720675</v>
      </c>
      <c r="W20" s="7">
        <v>487.58212877792374</v>
      </c>
      <c r="X20" s="7">
        <v>499.01960784313724</v>
      </c>
      <c r="Y20" s="7">
        <v>499.70913321698663</v>
      </c>
      <c r="Z20" s="7">
        <v>530.13055501961537</v>
      </c>
      <c r="AA20" s="7">
        <v>528.4101779223264</v>
      </c>
      <c r="AB20" s="7">
        <v>544.10731395720222</v>
      </c>
      <c r="AC20" s="7">
        <v>549.70463062948613</v>
      </c>
      <c r="AD20" s="7">
        <v>560.412292422218</v>
      </c>
      <c r="AE20" s="7">
        <v>567.30891114209658</v>
      </c>
      <c r="AF20" s="7">
        <v>583.196669610193</v>
      </c>
      <c r="AG20" s="7">
        <v>591.96193814949288</v>
      </c>
      <c r="AH20" s="7">
        <v>600.01249765668933</v>
      </c>
      <c r="AI20" s="7">
        <v>604.53275380316666</v>
      </c>
      <c r="AJ20" s="7">
        <v>608.98110870238463</v>
      </c>
      <c r="AK20" s="7">
        <v>616.13343253968253</v>
      </c>
      <c r="AL20" s="7">
        <v>628.6748910575094</v>
      </c>
      <c r="AM20" s="7">
        <v>629.58435207823959</v>
      </c>
      <c r="AN20" s="7">
        <v>633.77192982456143</v>
      </c>
    </row>
    <row r="21" spans="1:40" ht="12" customHeight="1" x14ac:dyDescent="0.2">
      <c r="A21" s="3" t="s">
        <v>30</v>
      </c>
      <c r="C21" s="7">
        <v>176.66840458811262</v>
      </c>
      <c r="D21" s="7">
        <v>226.71806229292952</v>
      </c>
      <c r="E21" s="7">
        <v>284.41261111466395</v>
      </c>
      <c r="F21" s="7">
        <v>351.95444752231458</v>
      </c>
      <c r="G21" s="7">
        <v>400.24546800476469</v>
      </c>
      <c r="H21" s="7">
        <v>404.90353774258335</v>
      </c>
      <c r="I21" s="7">
        <v>404.26004564501642</v>
      </c>
      <c r="J21" s="7">
        <v>403.88014389386785</v>
      </c>
      <c r="K21" s="7">
        <v>409.44510683873153</v>
      </c>
      <c r="L21" s="7">
        <v>416.54339026736608</v>
      </c>
      <c r="M21" s="7">
        <v>423.3683734599299</v>
      </c>
      <c r="N21" s="7">
        <v>426.77186997988008</v>
      </c>
      <c r="O21" s="7">
        <v>435.82725060827249</v>
      </c>
      <c r="P21" s="7">
        <v>446.03284849547413</v>
      </c>
      <c r="Q21" s="7">
        <v>454.10168249521348</v>
      </c>
      <c r="R21" s="7">
        <v>464.21554120058124</v>
      </c>
      <c r="S21" s="7">
        <v>473.1046756045431</v>
      </c>
      <c r="T21" s="7">
        <v>479.08296741797386</v>
      </c>
      <c r="U21" s="7">
        <v>486.16301726041956</v>
      </c>
      <c r="V21" s="7">
        <v>488.31025606936038</v>
      </c>
      <c r="W21" s="7">
        <v>497.25542881614956</v>
      </c>
      <c r="X21" s="7">
        <v>500.78387215521536</v>
      </c>
      <c r="Y21" s="7">
        <v>499.28853042364096</v>
      </c>
      <c r="Z21" s="7">
        <v>506.14875878697325</v>
      </c>
      <c r="AA21" s="7">
        <v>518.4062392031617</v>
      </c>
      <c r="AB21" s="7">
        <v>529.23101396976642</v>
      </c>
      <c r="AC21" s="7">
        <v>537.26125723368853</v>
      </c>
      <c r="AD21" s="7">
        <v>543.79337247977662</v>
      </c>
      <c r="AE21" s="7">
        <v>546.54778634896547</v>
      </c>
      <c r="AF21" s="7">
        <v>548.7168834102423</v>
      </c>
      <c r="AG21" s="7">
        <v>552.97205774798874</v>
      </c>
      <c r="AH21" s="7">
        <v>554.77642114646835</v>
      </c>
      <c r="AI21" s="7">
        <v>556.22704017943829</v>
      </c>
      <c r="AJ21" s="7">
        <v>557.16303228106528</v>
      </c>
      <c r="AK21" s="7">
        <v>560.17222272259141</v>
      </c>
      <c r="AL21" s="7">
        <v>561.72352401536239</v>
      </c>
      <c r="AM21" s="7">
        <v>560.03620641508348</v>
      </c>
      <c r="AN21" s="7">
        <v>560.19103860128109</v>
      </c>
    </row>
    <row r="22" spans="1:40" ht="12" customHeight="1" x14ac:dyDescent="0.2">
      <c r="A22" s="3" t="s">
        <v>42</v>
      </c>
      <c r="C22" s="7">
        <v>175.4846478025286</v>
      </c>
      <c r="D22" s="7">
        <v>252.51469006779118</v>
      </c>
      <c r="E22" s="7">
        <v>325.97167374328217</v>
      </c>
      <c r="F22" s="7">
        <v>365.51664455085677</v>
      </c>
      <c r="G22" s="7">
        <v>433.06411052927427</v>
      </c>
      <c r="H22" s="7">
        <v>440.96918626145026</v>
      </c>
      <c r="I22" s="7">
        <v>434.72313664948808</v>
      </c>
      <c r="J22" s="7">
        <v>434.3453499852186</v>
      </c>
      <c r="K22" s="7">
        <v>437.9111548332848</v>
      </c>
      <c r="L22" s="7">
        <v>442.07325350927209</v>
      </c>
      <c r="M22" s="7">
        <v>446.13996314768485</v>
      </c>
      <c r="N22" s="7">
        <v>444.12604368840692</v>
      </c>
      <c r="O22" s="7">
        <v>449.72295884267942</v>
      </c>
      <c r="P22" s="7">
        <v>456.16759260254247</v>
      </c>
      <c r="Q22" s="7">
        <v>461.38174233709265</v>
      </c>
      <c r="R22" s="7">
        <v>465.48215739193762</v>
      </c>
      <c r="S22" s="7">
        <v>476.24780672155487</v>
      </c>
      <c r="T22" s="7">
        <v>481.80286481743656</v>
      </c>
      <c r="U22" s="7">
        <v>485.59721412409129</v>
      </c>
      <c r="V22" s="7">
        <v>491.18799650714539</v>
      </c>
      <c r="W22" s="7">
        <v>501.26994776441273</v>
      </c>
      <c r="X22" s="7">
        <v>509.49340144742445</v>
      </c>
      <c r="Y22" s="7">
        <v>518.85443044680608</v>
      </c>
      <c r="Z22" s="7">
        <v>530.46587454517771</v>
      </c>
      <c r="AA22" s="7">
        <v>521.84654515508623</v>
      </c>
      <c r="AB22" s="7">
        <v>530.91301595209188</v>
      </c>
      <c r="AC22" s="7">
        <v>540.5609448362876</v>
      </c>
      <c r="AD22" s="7">
        <v>546.64810231023102</v>
      </c>
      <c r="AE22" s="7">
        <v>552.22893018532102</v>
      </c>
      <c r="AF22" s="7">
        <v>557.78360883370942</v>
      </c>
      <c r="AG22" s="7">
        <v>563.17583032399159</v>
      </c>
      <c r="AH22" s="7">
        <v>568.07390534042008</v>
      </c>
      <c r="AI22" s="7">
        <v>572.54608667529101</v>
      </c>
      <c r="AJ22" s="7">
        <v>574.54166015556086</v>
      </c>
      <c r="AK22" s="7">
        <v>576.94414157299991</v>
      </c>
      <c r="AL22" s="7">
        <v>582.79525827602754</v>
      </c>
      <c r="AM22" s="7">
        <v>580.30251867153981</v>
      </c>
      <c r="AN22" s="7">
        <v>582.47834974177681</v>
      </c>
    </row>
    <row r="23" spans="1:40" ht="12" customHeight="1" x14ac:dyDescent="0.2">
      <c r="A23" s="3" t="s">
        <v>12</v>
      </c>
      <c r="C23" s="7">
        <v>199.37293729372936</v>
      </c>
      <c r="D23" s="7">
        <v>266.64108025125137</v>
      </c>
      <c r="E23" s="7">
        <v>347.0625484480255</v>
      </c>
      <c r="F23" s="7">
        <v>405.58158484416379</v>
      </c>
      <c r="G23" s="7">
        <v>450.71917468505109</v>
      </c>
      <c r="H23" s="7">
        <v>454.31812222621465</v>
      </c>
      <c r="I23" s="7">
        <v>454.01392596251577</v>
      </c>
      <c r="J23" s="7">
        <v>456.62790206739317</v>
      </c>
      <c r="K23" s="7">
        <v>464.70531343118608</v>
      </c>
      <c r="L23" s="7">
        <v>468.9404770009304</v>
      </c>
      <c r="M23" s="7">
        <v>471.14678652651179</v>
      </c>
      <c r="N23" s="7">
        <v>474.15733335705579</v>
      </c>
      <c r="O23" s="7">
        <v>479.85092837019454</v>
      </c>
      <c r="P23" s="7">
        <v>491.8866649888069</v>
      </c>
      <c r="Q23" s="7">
        <v>503.33721979013131</v>
      </c>
      <c r="R23" s="7">
        <v>517.49183919474183</v>
      </c>
      <c r="S23" s="7">
        <v>528.32528504947288</v>
      </c>
      <c r="T23" s="7">
        <v>536.0715777019974</v>
      </c>
      <c r="U23" s="7">
        <v>540.07574319777768</v>
      </c>
      <c r="V23" s="7">
        <v>542.44177561829872</v>
      </c>
      <c r="W23" s="7">
        <v>554.33316832528214</v>
      </c>
      <c r="X23" s="7">
        <v>558.01140123174014</v>
      </c>
      <c r="Y23" s="7">
        <v>575.0432199264842</v>
      </c>
      <c r="Z23" s="7">
        <v>600.93626840797151</v>
      </c>
      <c r="AA23" s="7">
        <v>582.56980045342209</v>
      </c>
      <c r="AB23" s="7">
        <v>593.49183351427268</v>
      </c>
      <c r="AC23" s="7">
        <v>602.91777293598909</v>
      </c>
      <c r="AD23" s="7">
        <v>606.55392193214232</v>
      </c>
      <c r="AE23" s="7">
        <v>612.91388438515742</v>
      </c>
      <c r="AF23" s="7">
        <v>620.62009684036502</v>
      </c>
      <c r="AG23" s="7">
        <v>624.59568707956134</v>
      </c>
      <c r="AH23" s="7">
        <v>629.93472695772948</v>
      </c>
      <c r="AI23" s="7">
        <v>631.17008338172616</v>
      </c>
      <c r="AJ23" s="7">
        <v>632.28102665007668</v>
      </c>
      <c r="AK23" s="7">
        <v>633.02771984675201</v>
      </c>
      <c r="AL23" s="7">
        <v>634.16858424440375</v>
      </c>
      <c r="AM23" s="7">
        <v>630.04434124575118</v>
      </c>
      <c r="AN23" s="7">
        <v>631.01329190402214</v>
      </c>
    </row>
    <row r="24" spans="1:40" ht="12" customHeight="1" x14ac:dyDescent="0.2">
      <c r="A24" s="3" t="s">
        <v>14</v>
      </c>
      <c r="C24" s="7">
        <v>178.00412938747419</v>
      </c>
      <c r="D24" s="7">
        <v>244.28448610104348</v>
      </c>
      <c r="E24" s="7">
        <v>313.22161277614475</v>
      </c>
      <c r="F24" s="7">
        <v>368.06032649589429</v>
      </c>
      <c r="G24" s="7">
        <v>405.37166851418357</v>
      </c>
      <c r="H24" s="7">
        <v>409.05406462718099</v>
      </c>
      <c r="I24" s="7">
        <v>408.12117088539702</v>
      </c>
      <c r="J24" s="7">
        <v>407.36220353795619</v>
      </c>
      <c r="K24" s="7">
        <v>410.79654725166603</v>
      </c>
      <c r="L24" s="7">
        <v>414.3770658191815</v>
      </c>
      <c r="M24" s="7">
        <v>418.18779805952965</v>
      </c>
      <c r="N24" s="7">
        <v>421.96957950200255</v>
      </c>
      <c r="O24" s="7">
        <v>428.34979995100844</v>
      </c>
      <c r="P24" s="7">
        <v>438.57901146090063</v>
      </c>
      <c r="Q24" s="7">
        <v>446.62769250369905</v>
      </c>
      <c r="R24" s="7">
        <v>456.00488466600808</v>
      </c>
      <c r="S24" s="7">
        <v>461.99756011850855</v>
      </c>
      <c r="T24" s="7">
        <v>464.85113203311272</v>
      </c>
      <c r="U24" s="7">
        <v>471.46032420188288</v>
      </c>
      <c r="V24" s="7">
        <v>475.98884788755424</v>
      </c>
      <c r="W24" s="7">
        <v>480.84369668671991</v>
      </c>
      <c r="X24" s="7">
        <v>488.24872601709779</v>
      </c>
      <c r="Y24" s="7">
        <v>491.88802531123184</v>
      </c>
      <c r="Z24" s="7">
        <v>488.3875446789354</v>
      </c>
      <c r="AA24" s="7">
        <v>498.35104728606512</v>
      </c>
      <c r="AB24" s="7">
        <v>507.38718633350607</v>
      </c>
      <c r="AC24" s="7">
        <v>513.58236073367789</v>
      </c>
      <c r="AD24" s="7">
        <v>518.33807325904866</v>
      </c>
      <c r="AE24" s="7">
        <v>523.34193247581015</v>
      </c>
      <c r="AF24" s="7">
        <v>529.8020293762861</v>
      </c>
      <c r="AG24" s="7">
        <v>534.30617761973303</v>
      </c>
      <c r="AH24" s="7">
        <v>537.20776307211008</v>
      </c>
      <c r="AI24" s="7">
        <v>532.30702621855528</v>
      </c>
      <c r="AJ24" s="7">
        <v>532.34592498724226</v>
      </c>
      <c r="AK24" s="7">
        <v>531.50900464756</v>
      </c>
      <c r="AL24" s="7">
        <v>532.65905602778457</v>
      </c>
      <c r="AM24" s="7">
        <v>530.32646088988065</v>
      </c>
      <c r="AN24" s="7">
        <v>528.73595684133966</v>
      </c>
    </row>
    <row r="25" spans="1:40" ht="12" customHeight="1" x14ac:dyDescent="0.2">
      <c r="A25" s="3" t="s">
        <v>18</v>
      </c>
      <c r="C25" s="7">
        <v>138.2748538011696</v>
      </c>
      <c r="D25" s="7">
        <v>209.75163622852898</v>
      </c>
      <c r="E25" s="7">
        <v>292.44950681070924</v>
      </c>
      <c r="F25" s="7">
        <v>346.33325460557393</v>
      </c>
      <c r="G25" s="7">
        <v>394.43764733967947</v>
      </c>
      <c r="H25" s="7">
        <v>405.88410104011888</v>
      </c>
      <c r="I25" s="7">
        <v>388.54169612306652</v>
      </c>
      <c r="J25" s="7">
        <v>392.07742516317808</v>
      </c>
      <c r="K25" s="7">
        <v>399.72569765163604</v>
      </c>
      <c r="L25" s="7">
        <v>402.9721982578688</v>
      </c>
      <c r="M25" s="7">
        <v>373.31363585684028</v>
      </c>
      <c r="N25" s="7">
        <v>418.61632414043112</v>
      </c>
      <c r="O25" s="7">
        <v>421.90164667729039</v>
      </c>
      <c r="P25" s="7">
        <v>445.01853307873751</v>
      </c>
      <c r="Q25" s="7">
        <v>443.82449911235096</v>
      </c>
      <c r="R25" s="7">
        <v>453.92384951483854</v>
      </c>
      <c r="S25" s="7">
        <v>466.02080475537269</v>
      </c>
      <c r="T25" s="7">
        <v>471.04433525519039</v>
      </c>
      <c r="U25" s="7">
        <v>475.14095335725267</v>
      </c>
      <c r="V25" s="7">
        <v>475.58646637972811</v>
      </c>
      <c r="W25" s="7">
        <v>459.94242881979073</v>
      </c>
      <c r="X25" s="7">
        <v>467.32287970699326</v>
      </c>
      <c r="Y25" s="7">
        <v>466.74669181742837</v>
      </c>
      <c r="Z25" s="7">
        <v>490.30203060121721</v>
      </c>
      <c r="AA25" s="7">
        <v>500.89146738361399</v>
      </c>
      <c r="AB25" s="7">
        <v>510.43879776776856</v>
      </c>
      <c r="AC25" s="7">
        <v>521.28200780057659</v>
      </c>
      <c r="AD25" s="7">
        <v>525.48118678732533</v>
      </c>
      <c r="AE25" s="7">
        <v>530.26627631395513</v>
      </c>
      <c r="AF25" s="7">
        <v>537.26949566762937</v>
      </c>
      <c r="AG25" s="7">
        <v>543.82453506796764</v>
      </c>
      <c r="AH25" s="7">
        <v>548.31926960852115</v>
      </c>
      <c r="AI25" s="7">
        <v>551.42014931540814</v>
      </c>
      <c r="AJ25" s="7">
        <v>554.22281997090545</v>
      </c>
      <c r="AK25" s="7">
        <v>554.09639539002262</v>
      </c>
      <c r="AL25" s="7">
        <v>557.15798908172405</v>
      </c>
      <c r="AM25" s="7">
        <v>553.32415580208931</v>
      </c>
      <c r="AN25" s="7">
        <v>557.27952407749819</v>
      </c>
    </row>
    <row r="26" spans="1:40" ht="12" customHeight="1" x14ac:dyDescent="0.2">
      <c r="A26" s="3" t="s">
        <v>17</v>
      </c>
      <c r="C26" s="7">
        <v>177.13347921225383</v>
      </c>
      <c r="D26" s="7">
        <v>255.60266505148394</v>
      </c>
      <c r="E26" s="7">
        <v>333.15520660987164</v>
      </c>
      <c r="F26" s="7">
        <v>401.65845568508854</v>
      </c>
      <c r="G26" s="7">
        <v>470.59585612096646</v>
      </c>
      <c r="H26" s="7">
        <v>478.1951757957404</v>
      </c>
      <c r="I26" s="7">
        <v>472.9949891240214</v>
      </c>
      <c r="J26" s="7">
        <v>477.81031957963648</v>
      </c>
      <c r="K26" s="7">
        <v>483.34570734341253</v>
      </c>
      <c r="L26" s="7">
        <v>489.49210456475589</v>
      </c>
      <c r="M26" s="7">
        <v>493.89342286923346</v>
      </c>
      <c r="N26" s="7">
        <v>499.85459010566456</v>
      </c>
      <c r="O26" s="7">
        <v>507.92255631287503</v>
      </c>
      <c r="P26" s="7">
        <v>521.46206089548468</v>
      </c>
      <c r="Q26" s="7">
        <v>530.09793525045234</v>
      </c>
      <c r="R26" s="7">
        <v>542.70839732170282</v>
      </c>
      <c r="S26" s="7">
        <v>556.00164553876152</v>
      </c>
      <c r="T26" s="7">
        <v>558.8056475038843</v>
      </c>
      <c r="U26" s="7">
        <v>566.83691244820352</v>
      </c>
      <c r="V26" s="7">
        <v>571.86978358543706</v>
      </c>
      <c r="W26" s="7">
        <v>556.47823620947929</v>
      </c>
      <c r="X26" s="7">
        <v>574.86026276362804</v>
      </c>
      <c r="Y26" s="7">
        <v>580.0785681869753</v>
      </c>
      <c r="Z26" s="7">
        <v>578.26731329886798</v>
      </c>
      <c r="AA26" s="7">
        <v>596.08393348354366</v>
      </c>
      <c r="AB26" s="7">
        <v>605.6191680623441</v>
      </c>
      <c r="AC26" s="7">
        <v>616.39982691475552</v>
      </c>
      <c r="AD26" s="7">
        <v>619.14169391977566</v>
      </c>
      <c r="AE26" s="7">
        <v>623.9134455335676</v>
      </c>
      <c r="AF26" s="7">
        <v>630.91536341557628</v>
      </c>
      <c r="AG26" s="7">
        <v>639.0751039956391</v>
      </c>
      <c r="AH26" s="7">
        <v>641.93554596023432</v>
      </c>
      <c r="AI26" s="7">
        <v>644.85286171098721</v>
      </c>
      <c r="AJ26" s="7">
        <v>646.11566613262971</v>
      </c>
      <c r="AK26" s="7">
        <v>651.07801595214357</v>
      </c>
      <c r="AL26" s="7">
        <v>655.23535832557332</v>
      </c>
      <c r="AM26" s="7">
        <v>653.0371619351331</v>
      </c>
      <c r="AN26" s="7">
        <v>658.02207130730051</v>
      </c>
    </row>
    <row r="27" spans="1:40" ht="12" customHeight="1" x14ac:dyDescent="0.2">
      <c r="A27" s="3" t="s">
        <v>16</v>
      </c>
      <c r="C27" s="7">
        <v>158.99598393574297</v>
      </c>
      <c r="D27" s="7">
        <v>243.02664851196266</v>
      </c>
      <c r="E27" s="7">
        <v>316.43590036998893</v>
      </c>
      <c r="F27" s="7">
        <v>365.3452179851202</v>
      </c>
      <c r="G27" s="7">
        <v>422.30695900857961</v>
      </c>
      <c r="H27" s="7">
        <v>436.26140978030753</v>
      </c>
      <c r="I27" s="7">
        <v>433.86510500807753</v>
      </c>
      <c r="J27" s="7">
        <v>434.22488180646013</v>
      </c>
      <c r="K27" s="7">
        <v>438.82349126049877</v>
      </c>
      <c r="L27" s="7">
        <v>450.44899541314038</v>
      </c>
      <c r="M27" s="7">
        <v>413.89332481635262</v>
      </c>
      <c r="N27" s="7">
        <v>465.26717557251908</v>
      </c>
      <c r="O27" s="7">
        <v>466.18076717665167</v>
      </c>
      <c r="P27" s="7">
        <v>485.88577323454939</v>
      </c>
      <c r="Q27" s="7">
        <v>491.10938712179984</v>
      </c>
      <c r="R27" s="7">
        <v>500.80212253964334</v>
      </c>
      <c r="S27" s="7">
        <v>509.54770793806233</v>
      </c>
      <c r="T27" s="7">
        <v>515.36664542944698</v>
      </c>
      <c r="U27" s="7">
        <v>518.6470339750166</v>
      </c>
      <c r="V27" s="7">
        <v>519.26904288040532</v>
      </c>
      <c r="W27" s="7">
        <v>519.91343292554632</v>
      </c>
      <c r="X27" s="7">
        <v>525.10739149755591</v>
      </c>
      <c r="Y27" s="7">
        <v>527.45830514457157</v>
      </c>
      <c r="Z27" s="7">
        <v>545.52847889860288</v>
      </c>
      <c r="AA27" s="7">
        <v>557.83283854761362</v>
      </c>
      <c r="AB27" s="7">
        <v>566.60655922461399</v>
      </c>
      <c r="AC27" s="7">
        <v>576.87055872927408</v>
      </c>
      <c r="AD27" s="7">
        <v>583.99556970787762</v>
      </c>
      <c r="AE27" s="7">
        <v>587.66811844303834</v>
      </c>
      <c r="AF27" s="7">
        <v>591.05717543573871</v>
      </c>
      <c r="AG27" s="7">
        <v>594.5085769770202</v>
      </c>
      <c r="AH27" s="7">
        <v>596.28658569211836</v>
      </c>
      <c r="AI27" s="7">
        <v>602.10246174318024</v>
      </c>
      <c r="AJ27" s="7">
        <v>604.74088951137651</v>
      </c>
      <c r="AK27" s="7">
        <v>609.46480358555232</v>
      </c>
      <c r="AL27" s="7">
        <v>614.38543088065501</v>
      </c>
      <c r="AM27" s="7">
        <v>609.26239104982437</v>
      </c>
      <c r="AN27" s="7">
        <v>611.13695090439273</v>
      </c>
    </row>
    <row r="28" spans="1:40" ht="12" customHeight="1" x14ac:dyDescent="0.2">
      <c r="A28" s="3" t="s">
        <v>15</v>
      </c>
      <c r="C28" s="7">
        <v>192.15384615384616</v>
      </c>
      <c r="D28" s="7">
        <v>278.48984538543465</v>
      </c>
      <c r="E28" s="7">
        <v>355.98242922883838</v>
      </c>
      <c r="F28" s="7">
        <v>422.25392296718974</v>
      </c>
      <c r="G28" s="7">
        <v>474.46144239775208</v>
      </c>
      <c r="H28" s="7">
        <v>489.57950226799068</v>
      </c>
      <c r="I28" s="7">
        <v>471.96016771488468</v>
      </c>
      <c r="J28" s="7">
        <v>472.81018757528824</v>
      </c>
      <c r="K28" s="7">
        <v>473.53996552990702</v>
      </c>
      <c r="L28" s="7">
        <v>476.58616568935332</v>
      </c>
      <c r="M28" s="7">
        <v>448.30801294356388</v>
      </c>
      <c r="N28" s="7">
        <v>502.66347774093606</v>
      </c>
      <c r="O28" s="7">
        <v>498.87193811774819</v>
      </c>
      <c r="P28" s="7">
        <v>515.46087888531622</v>
      </c>
      <c r="Q28" s="7">
        <v>529.5960910322118</v>
      </c>
      <c r="R28" s="7">
        <v>542.9473684210526</v>
      </c>
      <c r="S28" s="7">
        <v>550.96512021672868</v>
      </c>
      <c r="T28" s="7">
        <v>551.01197852127223</v>
      </c>
      <c r="U28" s="7">
        <v>560.96749424110567</v>
      </c>
      <c r="V28" s="7">
        <v>556.70050889941012</v>
      </c>
      <c r="W28" s="7">
        <v>548.02401829007863</v>
      </c>
      <c r="X28" s="7">
        <v>556.83295011496546</v>
      </c>
      <c r="Y28" s="7">
        <v>556.38295231712459</v>
      </c>
      <c r="Z28" s="7">
        <v>574.14635343790655</v>
      </c>
      <c r="AA28" s="7">
        <v>585.23312251801735</v>
      </c>
      <c r="AB28" s="7">
        <v>595.49875372660188</v>
      </c>
      <c r="AC28" s="7">
        <v>601.22001403984416</v>
      </c>
      <c r="AD28" s="7">
        <v>609.39303578299337</v>
      </c>
      <c r="AE28" s="7">
        <v>613.66023682200159</v>
      </c>
      <c r="AF28" s="7">
        <v>619.03517110266159</v>
      </c>
      <c r="AG28" s="7">
        <v>623.05516265912308</v>
      </c>
      <c r="AH28" s="7">
        <v>626.37465927248809</v>
      </c>
      <c r="AI28" s="7">
        <v>625.84654052921871</v>
      </c>
      <c r="AJ28" s="7">
        <v>624.99132406357728</v>
      </c>
      <c r="AK28" s="7">
        <v>633.83387100517552</v>
      </c>
      <c r="AL28" s="7">
        <v>638.41911764705878</v>
      </c>
      <c r="AM28" s="7">
        <v>635.55383423702563</v>
      </c>
      <c r="AN28" s="7">
        <v>636.17739756866274</v>
      </c>
    </row>
    <row r="29" spans="1:40" ht="12" customHeight="1" x14ac:dyDescent="0.2">
      <c r="A29" s="3" t="s">
        <v>19</v>
      </c>
      <c r="C29" s="7">
        <v>233.15955766192732</v>
      </c>
      <c r="D29" s="7">
        <v>285.34488687160444</v>
      </c>
      <c r="E29" s="7">
        <v>353.73711340206188</v>
      </c>
      <c r="F29" s="7">
        <v>412.75818358064276</v>
      </c>
      <c r="G29" s="7">
        <v>477.40123082050735</v>
      </c>
      <c r="H29" s="7">
        <v>491.63800819710747</v>
      </c>
      <c r="I29" s="7">
        <v>492.44311962925872</v>
      </c>
      <c r="J29" s="7">
        <v>497.88089358525241</v>
      </c>
      <c r="K29" s="7">
        <v>501.86830430217987</v>
      </c>
      <c r="L29" s="7">
        <v>504.55691722337741</v>
      </c>
      <c r="M29" s="7">
        <v>510.60697895921726</v>
      </c>
      <c r="N29" s="7">
        <v>518.54657179128844</v>
      </c>
      <c r="O29" s="7">
        <v>531.58846663441921</v>
      </c>
      <c r="P29" s="7">
        <v>545.01279567330107</v>
      </c>
      <c r="Q29" s="7">
        <v>558.58344074142269</v>
      </c>
      <c r="R29" s="7">
        <v>569.29407976818129</v>
      </c>
      <c r="S29" s="7">
        <v>575.87456197659913</v>
      </c>
      <c r="T29" s="7">
        <v>580.28259786928629</v>
      </c>
      <c r="U29" s="7">
        <v>583.84631713012107</v>
      </c>
      <c r="V29" s="7">
        <v>591.06457375242292</v>
      </c>
      <c r="W29" s="7">
        <v>581.50540865384619</v>
      </c>
      <c r="X29" s="7">
        <v>591.50329846693603</v>
      </c>
      <c r="Y29" s="7">
        <v>595.22086108795042</v>
      </c>
      <c r="Z29" s="7">
        <v>590.29388317147414</v>
      </c>
      <c r="AA29" s="7">
        <v>603.8686987104337</v>
      </c>
      <c r="AB29" s="7">
        <v>614.4052317863094</v>
      </c>
      <c r="AC29" s="7">
        <v>617.3634278565471</v>
      </c>
      <c r="AD29" s="7">
        <v>624.23332618485949</v>
      </c>
      <c r="AE29" s="7">
        <v>633.24810782437908</v>
      </c>
      <c r="AF29" s="7">
        <v>640.8330488221236</v>
      </c>
      <c r="AG29" s="7">
        <v>647.95224916894563</v>
      </c>
      <c r="AH29" s="7">
        <v>652.72533643140673</v>
      </c>
      <c r="AI29" s="7">
        <v>677.90083000454467</v>
      </c>
      <c r="AJ29" s="7">
        <v>680.97637124813741</v>
      </c>
      <c r="AK29" s="7">
        <v>697.81106532332615</v>
      </c>
      <c r="AL29" s="7">
        <v>714.90131527866197</v>
      </c>
      <c r="AM29" s="7">
        <v>730.5200058557482</v>
      </c>
      <c r="AN29" s="7">
        <v>749.47394102040198</v>
      </c>
    </row>
    <row r="30" spans="1:40" ht="18" customHeight="1" x14ac:dyDescent="0.2">
      <c r="A30" s="9" t="s">
        <v>27</v>
      </c>
      <c r="B30" s="9"/>
      <c r="C30" s="10">
        <v>256.18855761482678</v>
      </c>
      <c r="D30" s="10">
        <v>339.18883910883545</v>
      </c>
      <c r="E30" s="10">
        <v>413.29457176783262</v>
      </c>
      <c r="F30" s="10">
        <v>453.48494858390302</v>
      </c>
      <c r="G30" s="10">
        <v>526.74870946884175</v>
      </c>
      <c r="H30" s="10">
        <v>533.43447554276747</v>
      </c>
      <c r="I30" s="10">
        <v>542.27586206896547</v>
      </c>
      <c r="J30" s="10">
        <v>544.38845594135489</v>
      </c>
      <c r="K30" s="10">
        <v>549.89847460186945</v>
      </c>
      <c r="L30" s="10">
        <v>554.59717804528509</v>
      </c>
      <c r="M30" s="10">
        <v>557.55097493766357</v>
      </c>
      <c r="N30" s="10">
        <v>566.1647475642161</v>
      </c>
      <c r="O30" s="10">
        <v>575.11747843501701</v>
      </c>
      <c r="P30" s="10">
        <v>585.91216249318211</v>
      </c>
      <c r="Q30" s="10">
        <v>591.97790585352254</v>
      </c>
      <c r="R30" s="10">
        <v>599.51646438760224</v>
      </c>
      <c r="S30" s="10">
        <v>601.89487021962827</v>
      </c>
      <c r="T30" s="10">
        <v>597.69837846067958</v>
      </c>
      <c r="U30" s="10">
        <v>602.33521894647276</v>
      </c>
      <c r="V30" s="10">
        <v>604.42407894202188</v>
      </c>
      <c r="W30" s="10">
        <v>606.53911554071658</v>
      </c>
      <c r="X30" s="10">
        <v>611.70505862687821</v>
      </c>
      <c r="Y30" s="10">
        <v>609.05106823300264</v>
      </c>
      <c r="Z30" s="10">
        <v>607.29226774379686</v>
      </c>
      <c r="AA30" s="10">
        <v>609.0253782914333</v>
      </c>
      <c r="AB30" s="10">
        <v>612.27665570414115</v>
      </c>
      <c r="AC30" s="10">
        <v>628.2872770765382</v>
      </c>
      <c r="AD30" s="10">
        <v>629.60556355589904</v>
      </c>
      <c r="AE30" s="10">
        <v>631.49890777084261</v>
      </c>
      <c r="AF30" s="10">
        <v>634.32211734686598</v>
      </c>
      <c r="AG30" s="10">
        <v>638.06663522244889</v>
      </c>
      <c r="AH30" s="10">
        <v>635.87160493827162</v>
      </c>
      <c r="AI30" s="10">
        <v>635.17185030632527</v>
      </c>
      <c r="AJ30" s="10">
        <v>632.17044062002071</v>
      </c>
      <c r="AK30" s="10">
        <v>632.70752309447471</v>
      </c>
      <c r="AL30" s="10">
        <v>635.03957422803194</v>
      </c>
      <c r="AM30" s="10">
        <v>632.01308418114547</v>
      </c>
      <c r="AN30" s="10">
        <v>626.19660304556476</v>
      </c>
    </row>
    <row r="31" spans="1:40" s="21" customFormat="1" ht="63" customHeight="1" x14ac:dyDescent="0.2">
      <c r="A31" s="24" t="s">
        <v>68</v>
      </c>
      <c r="B31" s="24"/>
      <c r="C31" s="25"/>
      <c r="D31" s="25"/>
      <c r="E31" s="25"/>
      <c r="F31" s="25"/>
      <c r="G31" s="25"/>
      <c r="H31" s="25"/>
      <c r="I31" s="25"/>
      <c r="J31" s="25"/>
      <c r="K31" s="25"/>
      <c r="L31" s="25"/>
      <c r="M31" s="25"/>
      <c r="N31" s="25"/>
      <c r="O31" s="25"/>
      <c r="P31" s="25"/>
    </row>
    <row r="32" spans="1:40" ht="12" customHeight="1" x14ac:dyDescent="0.2">
      <c r="A32" s="3" t="s">
        <v>41</v>
      </c>
    </row>
    <row r="33" spans="1:16" ht="12" customHeight="1" x14ac:dyDescent="0.2">
      <c r="A33" s="22" t="s">
        <v>40</v>
      </c>
      <c r="B33" s="22"/>
      <c r="C33" s="23"/>
      <c r="D33" s="23"/>
      <c r="E33" s="23"/>
      <c r="F33" s="23"/>
      <c r="G33" s="23"/>
      <c r="H33" s="23"/>
      <c r="I33" s="23"/>
      <c r="J33" s="23"/>
      <c r="K33" s="23"/>
      <c r="L33" s="23"/>
      <c r="M33" s="23"/>
      <c r="N33" s="23"/>
      <c r="O33" s="23"/>
      <c r="P33" s="23"/>
    </row>
    <row r="34" spans="1:16" ht="12" customHeight="1" x14ac:dyDescent="0.2">
      <c r="A34" s="3" t="s">
        <v>35</v>
      </c>
    </row>
    <row r="35" spans="1:16" ht="12" customHeight="1" x14ac:dyDescent="0.2">
      <c r="A35" s="3" t="s">
        <v>64</v>
      </c>
    </row>
    <row r="36" spans="1:16" ht="12" customHeight="1" x14ac:dyDescent="0.2">
      <c r="A36" s="3" t="s">
        <v>65</v>
      </c>
    </row>
    <row r="37" spans="1:16" ht="12" customHeight="1" x14ac:dyDescent="0.2"/>
    <row r="38" spans="1:16" ht="12" customHeight="1" x14ac:dyDescent="0.2">
      <c r="A38" s="3" t="s">
        <v>36</v>
      </c>
    </row>
    <row r="39" spans="1:16" ht="12" customHeight="1" x14ac:dyDescent="0.2">
      <c r="A39" s="3" t="s">
        <v>32</v>
      </c>
    </row>
    <row r="40" spans="1:16" ht="12" customHeight="1" x14ac:dyDescent="0.2">
      <c r="A40" s="11" t="s">
        <v>38</v>
      </c>
      <c r="B40" s="11"/>
    </row>
    <row r="41" spans="1:16" ht="12" customHeight="1" x14ac:dyDescent="0.2"/>
    <row r="42" spans="1:16" ht="12" customHeight="1" x14ac:dyDescent="0.2"/>
    <row r="43" spans="1:16" ht="12" customHeight="1" x14ac:dyDescent="0.2"/>
    <row r="44" spans="1:16" ht="12.6" customHeight="1" x14ac:dyDescent="0.2"/>
  </sheetData>
  <autoFilter ref="A3:AN30" xr:uid="{53438596-9ED0-44DF-B6D7-63A0D31E9152}"/>
  <mergeCells count="2">
    <mergeCell ref="A31:P31"/>
    <mergeCell ref="A33:P33"/>
  </mergeCells>
  <pageMargins left="0.39370078740157483" right="0.39370078740157483" top="0.78740157480314965" bottom="0.39370078740157483" header="0.51181102362204722" footer="0.51181102362204722"/>
  <pageSetup paperSize="9" scale="72" orientation="portrait" r:id="rId1"/>
  <headerFooter alignWithMargins="0"/>
  <colBreaks count="1" manualBreakCount="1">
    <brk id="16" max="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8CD8-AAD2-4167-A9D2-12F3F769E00E}">
  <dimension ref="A1:B28"/>
  <sheetViews>
    <sheetView workbookViewId="0">
      <selection activeCell="B2" sqref="B2:B28"/>
    </sheetView>
  </sheetViews>
  <sheetFormatPr defaultRowHeight="12.75" x14ac:dyDescent="0.2"/>
  <cols>
    <col min="1" max="1" width="19.28515625" customWidth="1"/>
  </cols>
  <sheetData>
    <row r="1" spans="1:2" ht="13.5" thickBot="1" x14ac:dyDescent="0.25"/>
    <row r="2" spans="1:2" ht="13.5" thickBot="1" x14ac:dyDescent="0.25">
      <c r="A2" s="3" t="s">
        <v>5</v>
      </c>
      <c r="B2" s="27" t="s">
        <v>5</v>
      </c>
    </row>
    <row r="3" spans="1:2" ht="23.25" thickBot="1" x14ac:dyDescent="0.25">
      <c r="A3" s="3" t="s">
        <v>28</v>
      </c>
      <c r="B3" s="27" t="s">
        <v>28</v>
      </c>
    </row>
    <row r="4" spans="1:2" ht="23.25" thickBot="1" x14ac:dyDescent="0.25">
      <c r="A4" s="3" t="s">
        <v>29</v>
      </c>
      <c r="B4" s="27" t="s">
        <v>29</v>
      </c>
    </row>
    <row r="5" spans="1:2" ht="23.25" thickBot="1" x14ac:dyDescent="0.25">
      <c r="A5" s="3" t="s">
        <v>6</v>
      </c>
      <c r="B5" s="27" t="s">
        <v>6</v>
      </c>
    </row>
    <row r="6" spans="1:2" ht="13.5" thickBot="1" x14ac:dyDescent="0.25">
      <c r="A6" s="3" t="s">
        <v>7</v>
      </c>
      <c r="B6" s="27" t="s">
        <v>7</v>
      </c>
    </row>
    <row r="7" spans="1:2" ht="13.5" thickBot="1" x14ac:dyDescent="0.25">
      <c r="A7" s="3" t="s">
        <v>1</v>
      </c>
      <c r="B7" s="27" t="s">
        <v>70</v>
      </c>
    </row>
    <row r="8" spans="1:2" ht="13.5" thickBot="1" x14ac:dyDescent="0.25">
      <c r="A8" s="3" t="s">
        <v>25</v>
      </c>
      <c r="B8" s="27" t="s">
        <v>72</v>
      </c>
    </row>
    <row r="9" spans="1:2" ht="13.5" thickBot="1" x14ac:dyDescent="0.25">
      <c r="A9" s="3" t="s">
        <v>22</v>
      </c>
      <c r="B9" s="27" t="s">
        <v>77</v>
      </c>
    </row>
    <row r="10" spans="1:2" ht="13.5" thickBot="1" x14ac:dyDescent="0.25">
      <c r="A10" s="3" t="s">
        <v>10</v>
      </c>
      <c r="B10" s="27" t="s">
        <v>10</v>
      </c>
    </row>
    <row r="11" spans="1:2" ht="23.25" thickBot="1" x14ac:dyDescent="0.25">
      <c r="A11" s="3" t="s">
        <v>42</v>
      </c>
      <c r="B11" s="27" t="s">
        <v>42</v>
      </c>
    </row>
    <row r="12" spans="1:2" ht="13.5" thickBot="1" x14ac:dyDescent="0.25">
      <c r="A12" s="8" t="s">
        <v>2</v>
      </c>
      <c r="B12" s="27" t="s">
        <v>2</v>
      </c>
    </row>
    <row r="13" spans="1:2" ht="13.5" thickBot="1" x14ac:dyDescent="0.25">
      <c r="A13" s="3" t="s">
        <v>14</v>
      </c>
      <c r="B13" s="27" t="s">
        <v>71</v>
      </c>
    </row>
    <row r="14" spans="1:2" ht="13.5" thickBot="1" x14ac:dyDescent="0.25">
      <c r="A14" s="3" t="s">
        <v>26</v>
      </c>
      <c r="B14" s="27" t="s">
        <v>76</v>
      </c>
    </row>
    <row r="15" spans="1:2" ht="13.5" thickBot="1" x14ac:dyDescent="0.25">
      <c r="A15" s="3" t="s">
        <v>15</v>
      </c>
      <c r="B15" s="27" t="s">
        <v>15</v>
      </c>
    </row>
    <row r="16" spans="1:2" ht="13.5" thickBot="1" x14ac:dyDescent="0.25">
      <c r="A16" s="3" t="s">
        <v>16</v>
      </c>
      <c r="B16" s="27" t="s">
        <v>16</v>
      </c>
    </row>
    <row r="17" spans="1:2" ht="23.25" thickBot="1" x14ac:dyDescent="0.25">
      <c r="A17" s="3" t="s">
        <v>11</v>
      </c>
      <c r="B17" s="27" t="s">
        <v>11</v>
      </c>
    </row>
    <row r="18" spans="1:2" ht="13.5" thickBot="1" x14ac:dyDescent="0.25">
      <c r="A18" s="3" t="s">
        <v>17</v>
      </c>
      <c r="B18" s="27" t="s">
        <v>17</v>
      </c>
    </row>
    <row r="19" spans="1:2" ht="13.5" thickBot="1" x14ac:dyDescent="0.25">
      <c r="A19" s="3" t="s">
        <v>3</v>
      </c>
      <c r="B19" s="27" t="s">
        <v>3</v>
      </c>
    </row>
    <row r="20" spans="1:2" ht="13.5" thickBot="1" x14ac:dyDescent="0.25">
      <c r="A20" s="3" t="s">
        <v>30</v>
      </c>
      <c r="B20" s="27" t="s">
        <v>30</v>
      </c>
    </row>
    <row r="21" spans="1:2" ht="23.25" thickBot="1" x14ac:dyDescent="0.25">
      <c r="A21" s="3" t="s">
        <v>79</v>
      </c>
      <c r="B21" s="27" t="s">
        <v>78</v>
      </c>
    </row>
    <row r="22" spans="1:2" ht="13.5" thickBot="1" x14ac:dyDescent="0.25">
      <c r="A22" s="26" t="s">
        <v>27</v>
      </c>
      <c r="B22" s="27" t="s">
        <v>73</v>
      </c>
    </row>
    <row r="23" spans="1:2" ht="13.5" thickBot="1" x14ac:dyDescent="0.25">
      <c r="A23" s="3" t="s">
        <v>12</v>
      </c>
      <c r="B23" s="27" t="s">
        <v>12</v>
      </c>
    </row>
    <row r="24" spans="1:2" ht="13.5" thickBot="1" x14ac:dyDescent="0.25">
      <c r="A24" s="3" t="s">
        <v>18</v>
      </c>
      <c r="B24" s="27" t="s">
        <v>18</v>
      </c>
    </row>
    <row r="25" spans="1:2" ht="13.5" thickBot="1" x14ac:dyDescent="0.25">
      <c r="A25" s="3" t="s">
        <v>24</v>
      </c>
      <c r="B25" s="27" t="s">
        <v>74</v>
      </c>
    </row>
    <row r="26" spans="1:2" ht="13.5" thickBot="1" x14ac:dyDescent="0.25">
      <c r="A26" s="3" t="s">
        <v>23</v>
      </c>
      <c r="B26" s="27" t="s">
        <v>75</v>
      </c>
    </row>
    <row r="27" spans="1:2" ht="13.5" thickBot="1" x14ac:dyDescent="0.25">
      <c r="A27" s="29" t="s">
        <v>19</v>
      </c>
      <c r="B27" s="27" t="s">
        <v>19</v>
      </c>
    </row>
    <row r="28" spans="1:2" x14ac:dyDescent="0.2">
      <c r="A28" s="26" t="s">
        <v>8</v>
      </c>
      <c r="B28" s="28" t="s">
        <v>69</v>
      </c>
    </row>
  </sheetData>
  <autoFilter ref="A1:B28" xr:uid="{70408CD8-AAD2-4167-A9D2-12F3F769E00E}">
    <sortState xmlns:xlrd2="http://schemas.microsoft.com/office/spreadsheetml/2017/richdata2" ref="A2:B28">
      <sortCondition ref="A1:A28"/>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F25F-1EC5-4222-BCD6-7B1622295433}">
  <dimension ref="A1:A28"/>
  <sheetViews>
    <sheetView workbookViewId="0">
      <selection sqref="A1:A28"/>
    </sheetView>
  </sheetViews>
  <sheetFormatPr defaultRowHeight="12.75" x14ac:dyDescent="0.2"/>
  <sheetData>
    <row r="1" spans="1:1" ht="13.5" thickBot="1" x14ac:dyDescent="0.25"/>
    <row r="2" spans="1:1" ht="13.5" thickBot="1" x14ac:dyDescent="0.25">
      <c r="A2" s="27" t="s">
        <v>5</v>
      </c>
    </row>
    <row r="3" spans="1:1" ht="23.25" thickBot="1" x14ac:dyDescent="0.25">
      <c r="A3" s="27" t="s">
        <v>28</v>
      </c>
    </row>
    <row r="4" spans="1:1" ht="23.25" thickBot="1" x14ac:dyDescent="0.25">
      <c r="A4" s="27" t="s">
        <v>29</v>
      </c>
    </row>
    <row r="5" spans="1:1" ht="23.25" thickBot="1" x14ac:dyDescent="0.25">
      <c r="A5" s="27" t="s">
        <v>6</v>
      </c>
    </row>
    <row r="6" spans="1:1" ht="13.5" thickBot="1" x14ac:dyDescent="0.25">
      <c r="A6" s="27" t="s">
        <v>7</v>
      </c>
    </row>
    <row r="7" spans="1:1" ht="13.5" thickBot="1" x14ac:dyDescent="0.25">
      <c r="A7" s="27" t="s">
        <v>70</v>
      </c>
    </row>
    <row r="8" spans="1:1" ht="13.5" thickBot="1" x14ac:dyDescent="0.25">
      <c r="A8" s="27" t="s">
        <v>72</v>
      </c>
    </row>
    <row r="9" spans="1:1" ht="13.5" thickBot="1" x14ac:dyDescent="0.25">
      <c r="A9" s="27" t="s">
        <v>77</v>
      </c>
    </row>
    <row r="10" spans="1:1" ht="13.5" thickBot="1" x14ac:dyDescent="0.25">
      <c r="A10" s="27" t="s">
        <v>10</v>
      </c>
    </row>
    <row r="11" spans="1:1" ht="23.25" thickBot="1" x14ac:dyDescent="0.25">
      <c r="A11" s="27" t="s">
        <v>42</v>
      </c>
    </row>
    <row r="12" spans="1:1" ht="13.5" thickBot="1" x14ac:dyDescent="0.25">
      <c r="A12" s="27" t="s">
        <v>2</v>
      </c>
    </row>
    <row r="13" spans="1:1" ht="13.5" thickBot="1" x14ac:dyDescent="0.25">
      <c r="A13" s="27" t="s">
        <v>71</v>
      </c>
    </row>
    <row r="14" spans="1:1" ht="13.5" thickBot="1" x14ac:dyDescent="0.25">
      <c r="A14" s="27" t="s">
        <v>76</v>
      </c>
    </row>
    <row r="15" spans="1:1" ht="13.5" thickBot="1" x14ac:dyDescent="0.25">
      <c r="A15" s="27" t="s">
        <v>15</v>
      </c>
    </row>
    <row r="16" spans="1:1" ht="13.5" thickBot="1" x14ac:dyDescent="0.25">
      <c r="A16" s="27" t="s">
        <v>16</v>
      </c>
    </row>
    <row r="17" spans="1:1" ht="23.25" thickBot="1" x14ac:dyDescent="0.25">
      <c r="A17" s="27" t="s">
        <v>11</v>
      </c>
    </row>
    <row r="18" spans="1:1" ht="13.5" thickBot="1" x14ac:dyDescent="0.25">
      <c r="A18" s="27" t="s">
        <v>17</v>
      </c>
    </row>
    <row r="19" spans="1:1" ht="13.5" thickBot="1" x14ac:dyDescent="0.25">
      <c r="A19" s="27" t="s">
        <v>3</v>
      </c>
    </row>
    <row r="20" spans="1:1" ht="13.5" thickBot="1" x14ac:dyDescent="0.25">
      <c r="A20" s="27" t="s">
        <v>30</v>
      </c>
    </row>
    <row r="21" spans="1:1" ht="23.25" thickBot="1" x14ac:dyDescent="0.25">
      <c r="A21" s="27" t="s">
        <v>78</v>
      </c>
    </row>
    <row r="22" spans="1:1" ht="13.5" thickBot="1" x14ac:dyDescent="0.25">
      <c r="A22" s="27" t="s">
        <v>12</v>
      </c>
    </row>
    <row r="23" spans="1:1" ht="13.5" thickBot="1" x14ac:dyDescent="0.25">
      <c r="A23" s="27" t="s">
        <v>73</v>
      </c>
    </row>
    <row r="24" spans="1:1" ht="13.5" thickBot="1" x14ac:dyDescent="0.25">
      <c r="A24" s="27" t="s">
        <v>18</v>
      </c>
    </row>
    <row r="25" spans="1:1" ht="13.5" thickBot="1" x14ac:dyDescent="0.25">
      <c r="A25" s="27" t="s">
        <v>75</v>
      </c>
    </row>
    <row r="26" spans="1:1" ht="13.5" thickBot="1" x14ac:dyDescent="0.25">
      <c r="A26" s="27" t="s">
        <v>74</v>
      </c>
    </row>
    <row r="27" spans="1:1" ht="13.5" thickBot="1" x14ac:dyDescent="0.25">
      <c r="A27" s="27" t="s">
        <v>19</v>
      </c>
    </row>
    <row r="28" spans="1:1" ht="13.5" thickBot="1" x14ac:dyDescent="0.25">
      <c r="A28" s="27" t="s">
        <v>69</v>
      </c>
    </row>
  </sheetData>
  <autoFilter ref="A1:A28" xr:uid="{6935F25F-1EC5-4222-BCD6-7B1622295433}">
    <sortState xmlns:xlrd2="http://schemas.microsoft.com/office/spreadsheetml/2017/richdata2" ref="A2:A28">
      <sortCondition ref="A1:A2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E3B03-F6C1-4158-94B2-534A43F5A4CA}">
  <dimension ref="A1:AN29"/>
  <sheetViews>
    <sheetView tabSelected="1" topLeftCell="D1" workbookViewId="0">
      <selection activeCell="AD29" sqref="AD1:AN29"/>
    </sheetView>
  </sheetViews>
  <sheetFormatPr defaultRowHeight="12.75" x14ac:dyDescent="0.2"/>
  <cols>
    <col min="3" max="3" width="15.140625" customWidth="1"/>
  </cols>
  <sheetData>
    <row r="1" spans="1:40" x14ac:dyDescent="0.2">
      <c r="C1" t="str">
        <f>_xlfn.CONCAT("motorization_",C2)</f>
        <v>motorization_1970</v>
      </c>
      <c r="D1" t="str">
        <f t="shared" ref="D1:AN1" si="0">_xlfn.CONCAT("motorization_",D2)</f>
        <v>motorization_1975</v>
      </c>
      <c r="E1" t="str">
        <f t="shared" si="0"/>
        <v>motorization_1980</v>
      </c>
      <c r="F1" t="str">
        <f t="shared" si="0"/>
        <v>motorization_1985</v>
      </c>
      <c r="G1" t="str">
        <f t="shared" si="0"/>
        <v>motorization_1990</v>
      </c>
      <c r="H1" t="str">
        <f t="shared" si="0"/>
        <v>motorization_1991</v>
      </c>
      <c r="I1" t="str">
        <f t="shared" si="0"/>
        <v>motorization_1992</v>
      </c>
      <c r="J1" t="str">
        <f t="shared" si="0"/>
        <v>motorization_1993</v>
      </c>
      <c r="K1" t="str">
        <f t="shared" si="0"/>
        <v>motorization_1994</v>
      </c>
      <c r="L1" t="str">
        <f t="shared" si="0"/>
        <v>motorization_1995</v>
      </c>
      <c r="M1" t="str">
        <f t="shared" si="0"/>
        <v>motorization_1996</v>
      </c>
      <c r="N1" t="str">
        <f t="shared" si="0"/>
        <v>motorization_1997</v>
      </c>
      <c r="O1" t="str">
        <f t="shared" si="0"/>
        <v>motorization_1998</v>
      </c>
      <c r="P1" t="str">
        <f t="shared" si="0"/>
        <v>motorization_1999</v>
      </c>
      <c r="Q1" t="str">
        <f t="shared" si="0"/>
        <v>motorization_2000</v>
      </c>
      <c r="R1" t="str">
        <f t="shared" si="0"/>
        <v>motorization_2001</v>
      </c>
      <c r="S1" t="str">
        <f t="shared" si="0"/>
        <v>motorization_2002</v>
      </c>
      <c r="T1" t="str">
        <f t="shared" si="0"/>
        <v>motorization_2003</v>
      </c>
      <c r="U1" t="str">
        <f t="shared" si="0"/>
        <v>motorization_2004</v>
      </c>
      <c r="V1" t="str">
        <f t="shared" si="0"/>
        <v>motorization_2005</v>
      </c>
      <c r="W1" t="str">
        <f t="shared" si="0"/>
        <v>motorization_2006</v>
      </c>
      <c r="X1" t="str">
        <f t="shared" si="0"/>
        <v>motorization_2007</v>
      </c>
      <c r="Y1" t="str">
        <f t="shared" si="0"/>
        <v>motorization_2008</v>
      </c>
      <c r="Z1" t="str">
        <f t="shared" si="0"/>
        <v>motorization_2009</v>
      </c>
      <c r="AA1" t="str">
        <f t="shared" si="0"/>
        <v>motorization_2010</v>
      </c>
      <c r="AB1" t="str">
        <f t="shared" si="0"/>
        <v>motorization_2011</v>
      </c>
      <c r="AC1" t="str">
        <f t="shared" si="0"/>
        <v>motorization_2012</v>
      </c>
      <c r="AD1" t="str">
        <f t="shared" si="0"/>
        <v>motorization_2013</v>
      </c>
      <c r="AE1" t="str">
        <f t="shared" si="0"/>
        <v>motorization_2014</v>
      </c>
      <c r="AF1" t="str">
        <f t="shared" si="0"/>
        <v>motorization_2015</v>
      </c>
      <c r="AG1" t="str">
        <f t="shared" si="0"/>
        <v>motorization_2016</v>
      </c>
      <c r="AH1" t="str">
        <f t="shared" si="0"/>
        <v>motorization_2017</v>
      </c>
      <c r="AI1" t="str">
        <f t="shared" si="0"/>
        <v>motorization_2018</v>
      </c>
      <c r="AJ1" t="str">
        <f t="shared" si="0"/>
        <v>motorization_2019</v>
      </c>
      <c r="AK1" t="str">
        <f t="shared" si="0"/>
        <v>motorization_2020</v>
      </c>
      <c r="AL1" t="str">
        <f t="shared" si="0"/>
        <v>motorization_2021</v>
      </c>
      <c r="AM1" t="str">
        <f t="shared" si="0"/>
        <v>motorization_2022</v>
      </c>
      <c r="AN1" t="str">
        <f t="shared" si="0"/>
        <v>motorization_2023</v>
      </c>
    </row>
    <row r="2" spans="1:40" ht="13.5" thickBot="1" x14ac:dyDescent="0.25">
      <c r="C2">
        <v>1970</v>
      </c>
      <c r="D2">
        <v>1975</v>
      </c>
      <c r="E2">
        <v>1980</v>
      </c>
      <c r="F2">
        <v>1985</v>
      </c>
      <c r="G2" s="30">
        <v>1990</v>
      </c>
      <c r="H2" s="30">
        <v>1991</v>
      </c>
      <c r="I2" s="30">
        <v>1992</v>
      </c>
      <c r="J2" s="30">
        <v>1993</v>
      </c>
      <c r="K2" s="30">
        <v>1994</v>
      </c>
      <c r="L2" s="30">
        <v>1995</v>
      </c>
      <c r="M2" s="30">
        <v>1996</v>
      </c>
      <c r="N2" s="30">
        <v>1997</v>
      </c>
      <c r="O2" s="30">
        <v>1998</v>
      </c>
      <c r="P2" s="30">
        <v>1999</v>
      </c>
      <c r="Q2" s="30">
        <v>2000</v>
      </c>
      <c r="R2" s="30">
        <v>2001</v>
      </c>
      <c r="S2" s="30">
        <v>2002</v>
      </c>
      <c r="T2" s="30">
        <v>2003</v>
      </c>
      <c r="U2" s="30">
        <v>2004</v>
      </c>
      <c r="V2" s="30">
        <v>2005</v>
      </c>
      <c r="W2" s="30">
        <v>2006</v>
      </c>
      <c r="X2" s="30">
        <v>2007</v>
      </c>
      <c r="Y2" s="30">
        <v>2008</v>
      </c>
      <c r="Z2" s="30">
        <v>2009</v>
      </c>
      <c r="AA2" s="30">
        <v>2010</v>
      </c>
      <c r="AB2" s="30">
        <v>2011</v>
      </c>
      <c r="AC2">
        <v>2012</v>
      </c>
      <c r="AD2">
        <v>2013</v>
      </c>
      <c r="AE2">
        <v>2014</v>
      </c>
      <c r="AF2">
        <v>2015</v>
      </c>
      <c r="AG2">
        <v>2016</v>
      </c>
      <c r="AH2">
        <v>2017</v>
      </c>
      <c r="AI2">
        <v>2018</v>
      </c>
      <c r="AJ2">
        <v>2019</v>
      </c>
      <c r="AK2">
        <v>2020</v>
      </c>
      <c r="AL2">
        <v>2021</v>
      </c>
      <c r="AM2">
        <v>2022</v>
      </c>
      <c r="AN2">
        <v>2023</v>
      </c>
    </row>
    <row r="3" spans="1:40" ht="13.5" thickBot="1" x14ac:dyDescent="0.25">
      <c r="A3" t="s">
        <v>5</v>
      </c>
      <c r="B3" s="27" t="s">
        <v>5</v>
      </c>
      <c r="C3">
        <v>216.54194747850337</v>
      </c>
      <c r="D3">
        <v>284.37926788312996</v>
      </c>
      <c r="E3">
        <v>362.15021015610648</v>
      </c>
      <c r="F3">
        <v>424.52852330019823</v>
      </c>
      <c r="G3">
        <v>464.48904186683853</v>
      </c>
      <c r="H3">
        <v>470.76851777222538</v>
      </c>
      <c r="I3">
        <v>465.73523434447873</v>
      </c>
      <c r="J3">
        <v>466.97423136495831</v>
      </c>
      <c r="K3">
        <v>471.4410968407056</v>
      </c>
      <c r="L3">
        <v>477.12353330249238</v>
      </c>
      <c r="M3">
        <v>481.78155258117522</v>
      </c>
      <c r="N3">
        <v>488.35074718102567</v>
      </c>
      <c r="O3">
        <v>497.82782925239871</v>
      </c>
      <c r="P3">
        <v>509.47317796973505</v>
      </c>
      <c r="Q3">
        <v>518.38842554828636</v>
      </c>
      <c r="R3">
        <v>528.0099796805473</v>
      </c>
      <c r="S3">
        <v>534.64123075133841</v>
      </c>
      <c r="T3">
        <v>541.42811390077395</v>
      </c>
      <c r="U3">
        <v>546.79011332788752</v>
      </c>
      <c r="V3">
        <v>550.97837281153454</v>
      </c>
      <c r="W3">
        <v>555.54813961330933</v>
      </c>
      <c r="X3">
        <v>559.71420270592353</v>
      </c>
      <c r="Y3">
        <v>562.40607192354378</v>
      </c>
      <c r="Z3">
        <v>556.34414636125166</v>
      </c>
      <c r="AA3">
        <v>565.66895540297321</v>
      </c>
      <c r="AB3">
        <v>572.27942179750426</v>
      </c>
      <c r="AC3">
        <v>577.5516013313968</v>
      </c>
      <c r="AD3">
        <v>581.45662639079285</v>
      </c>
      <c r="AE3">
        <v>583.35192861924509</v>
      </c>
      <c r="AF3">
        <v>585.9158159984006</v>
      </c>
      <c r="AG3">
        <v>589.95984242934185</v>
      </c>
      <c r="AH3">
        <v>588.56272099984631</v>
      </c>
      <c r="AI3">
        <v>588.7407822494589</v>
      </c>
      <c r="AJ3">
        <v>588.81580402443501</v>
      </c>
      <c r="AK3">
        <v>589.66238727409257</v>
      </c>
      <c r="AL3">
        <v>591.40694337186915</v>
      </c>
      <c r="AM3">
        <v>587.39044725680787</v>
      </c>
      <c r="AN3">
        <v>587.3540560604697</v>
      </c>
    </row>
    <row r="4" spans="1:40" ht="23.25" thickBot="1" x14ac:dyDescent="0.25">
      <c r="A4" t="s">
        <v>28</v>
      </c>
      <c r="B4" s="27" t="s">
        <v>28</v>
      </c>
      <c r="C4">
        <v>187.25409836065575</v>
      </c>
      <c r="D4">
        <v>256.98741642094774</v>
      </c>
      <c r="E4">
        <v>330.66178636038535</v>
      </c>
      <c r="F4">
        <v>375.79889220281211</v>
      </c>
      <c r="G4">
        <v>419.71620612397311</v>
      </c>
      <c r="H4">
        <v>433.28152321740822</v>
      </c>
      <c r="I4">
        <v>427.52255087056852</v>
      </c>
      <c r="J4">
        <v>427.69743119609348</v>
      </c>
      <c r="K4">
        <v>430.8983674450422</v>
      </c>
      <c r="L4">
        <v>431.68532280967048</v>
      </c>
      <c r="M4">
        <v>394.42555079106904</v>
      </c>
      <c r="N4">
        <v>443.14319491650656</v>
      </c>
      <c r="O4">
        <v>445.85362241024973</v>
      </c>
      <c r="P4">
        <v>463.59818641296266</v>
      </c>
      <c r="Q4">
        <v>471.64895695703143</v>
      </c>
      <c r="R4">
        <v>479.54779033915725</v>
      </c>
      <c r="S4">
        <v>490.04478903985847</v>
      </c>
      <c r="T4">
        <v>497.24089873250841</v>
      </c>
      <c r="U4">
        <v>507.85261250377528</v>
      </c>
      <c r="V4">
        <v>511.96987187979028</v>
      </c>
      <c r="W4">
        <v>503.98584501816936</v>
      </c>
      <c r="X4">
        <v>512.92159439334205</v>
      </c>
      <c r="Y4">
        <v>524.76544991833475</v>
      </c>
      <c r="Z4">
        <v>541.58027669921205</v>
      </c>
      <c r="AA4">
        <v>519.95550779556208</v>
      </c>
      <c r="AB4">
        <v>536.02327250746157</v>
      </c>
      <c r="AC4">
        <v>546.65841352015457</v>
      </c>
      <c r="AD4">
        <v>555.7094202627344</v>
      </c>
      <c r="AE4">
        <v>564.56389338995359</v>
      </c>
      <c r="AF4">
        <v>571.06392423794023</v>
      </c>
      <c r="AG4">
        <v>574.68419412206879</v>
      </c>
      <c r="AH4">
        <v>578.88415765913305</v>
      </c>
      <c r="AI4">
        <v>580.10438943057022</v>
      </c>
      <c r="AJ4">
        <v>579.49813520657563</v>
      </c>
      <c r="AK4">
        <v>580.05230408512944</v>
      </c>
      <c r="AL4">
        <v>587.26427886962347</v>
      </c>
      <c r="AM4">
        <v>582.72915354861925</v>
      </c>
      <c r="AN4">
        <v>580.21126634265318</v>
      </c>
    </row>
    <row r="5" spans="1:40" ht="23.25" thickBot="1" x14ac:dyDescent="0.25">
      <c r="A5" t="s">
        <v>29</v>
      </c>
      <c r="B5" s="27" t="s">
        <v>29</v>
      </c>
      <c r="C5">
        <v>134.0151515151515</v>
      </c>
      <c r="D5">
        <v>212.86217997853748</v>
      </c>
      <c r="E5">
        <v>290.55148476667949</v>
      </c>
      <c r="F5">
        <v>355.43846443357171</v>
      </c>
      <c r="G5">
        <v>387.5888625592417</v>
      </c>
      <c r="H5">
        <v>405.36358947911293</v>
      </c>
      <c r="I5">
        <v>390.49891235702762</v>
      </c>
      <c r="J5">
        <v>392.56255155347816</v>
      </c>
      <c r="K5">
        <v>390.19073569482288</v>
      </c>
      <c r="L5">
        <v>393.63722697056028</v>
      </c>
      <c r="M5">
        <v>365.69491525423729</v>
      </c>
      <c r="N5">
        <v>409.96426885997437</v>
      </c>
      <c r="O5">
        <v>412.17169342379253</v>
      </c>
      <c r="P5">
        <v>424.46043165467626</v>
      </c>
      <c r="Q5">
        <v>432.2895758062358</v>
      </c>
      <c r="R5">
        <v>444.57759137207904</v>
      </c>
      <c r="S5">
        <v>456.49996661547704</v>
      </c>
      <c r="T5">
        <v>465.46546546546546</v>
      </c>
      <c r="U5">
        <v>476.54896735509664</v>
      </c>
      <c r="V5">
        <v>488.98795661720675</v>
      </c>
      <c r="W5">
        <v>487.58212877792374</v>
      </c>
      <c r="X5">
        <v>499.01960784313724</v>
      </c>
      <c r="Y5">
        <v>499.70913321698663</v>
      </c>
      <c r="Z5">
        <v>530.13055501961537</v>
      </c>
      <c r="AA5">
        <v>528.4101779223264</v>
      </c>
      <c r="AB5">
        <v>544.10731395720222</v>
      </c>
      <c r="AC5">
        <v>549.70463062948613</v>
      </c>
      <c r="AD5">
        <v>560.412292422218</v>
      </c>
      <c r="AE5">
        <v>567.30891114209658</v>
      </c>
      <c r="AF5">
        <v>583.196669610193</v>
      </c>
      <c r="AG5">
        <v>591.96193814949288</v>
      </c>
      <c r="AH5">
        <v>600.01249765668933</v>
      </c>
      <c r="AI5">
        <v>604.53275380316666</v>
      </c>
      <c r="AJ5">
        <v>608.98110870238463</v>
      </c>
      <c r="AK5">
        <v>616.13343253968253</v>
      </c>
      <c r="AL5">
        <v>628.6748910575094</v>
      </c>
      <c r="AM5">
        <v>629.58435207823959</v>
      </c>
      <c r="AN5">
        <v>633.77192982456143</v>
      </c>
    </row>
    <row r="6" spans="1:40" ht="23.25" thickBot="1" x14ac:dyDescent="0.25">
      <c r="A6" t="s">
        <v>6</v>
      </c>
      <c r="B6" s="27" t="s">
        <v>6</v>
      </c>
      <c r="C6">
        <v>235.28237585199611</v>
      </c>
      <c r="D6">
        <v>304.80303564470341</v>
      </c>
      <c r="E6">
        <v>362.02942557663459</v>
      </c>
      <c r="F6">
        <v>401.07831327978806</v>
      </c>
      <c r="G6">
        <v>429.7471946906519</v>
      </c>
      <c r="H6">
        <v>433.39764984007786</v>
      </c>
      <c r="I6">
        <v>430.98914058700228</v>
      </c>
      <c r="J6">
        <v>434.09206908827326</v>
      </c>
      <c r="K6" t="s">
        <v>67</v>
      </c>
      <c r="L6">
        <v>446.43972952212658</v>
      </c>
      <c r="M6">
        <v>449.97245681267862</v>
      </c>
      <c r="N6">
        <v>456.14014359362136</v>
      </c>
      <c r="O6">
        <v>463.73944889445954</v>
      </c>
      <c r="P6">
        <v>473.342914227628</v>
      </c>
      <c r="Q6">
        <v>480.92048785392228</v>
      </c>
      <c r="R6">
        <v>488.55927640788201</v>
      </c>
      <c r="S6">
        <v>495.95339413136816</v>
      </c>
      <c r="T6">
        <v>500.18444641356308</v>
      </c>
      <c r="U6">
        <v>502.28061814963581</v>
      </c>
      <c r="V6">
        <v>502.02597010987353</v>
      </c>
      <c r="W6">
        <v>506.19529555900471</v>
      </c>
      <c r="X6">
        <v>503.03556590284694</v>
      </c>
      <c r="Y6">
        <v>506.85318322837134</v>
      </c>
      <c r="Z6">
        <v>527.59813283975018</v>
      </c>
      <c r="AA6">
        <v>506.55205908766015</v>
      </c>
      <c r="AB6">
        <v>510.72887723769293</v>
      </c>
      <c r="AC6">
        <v>514.01074956420678</v>
      </c>
      <c r="AD6">
        <v>514.29645942495949</v>
      </c>
      <c r="AE6">
        <v>515.31637574644003</v>
      </c>
      <c r="AF6">
        <v>515.47274983025306</v>
      </c>
      <c r="AG6">
        <v>517.70816047678397</v>
      </c>
      <c r="AH6">
        <v>516.79830826541183</v>
      </c>
      <c r="AI6">
        <v>517.06657654613036</v>
      </c>
      <c r="AJ6">
        <v>518.03687198922717</v>
      </c>
      <c r="AK6">
        <v>519.39074440007187</v>
      </c>
      <c r="AL6">
        <v>521.72224532510336</v>
      </c>
      <c r="AM6">
        <v>519.96298029144486</v>
      </c>
      <c r="AN6">
        <v>519.81713012495891</v>
      </c>
    </row>
    <row r="7" spans="1:40" ht="13.5" thickBot="1" x14ac:dyDescent="0.25">
      <c r="A7" t="s">
        <v>7</v>
      </c>
      <c r="B7" s="27" t="s">
        <v>7</v>
      </c>
      <c r="C7">
        <v>224.59447983014863</v>
      </c>
      <c r="D7">
        <v>245.02396692742209</v>
      </c>
      <c r="E7">
        <v>283.17272053372869</v>
      </c>
      <c r="F7">
        <v>308.58331309205732</v>
      </c>
      <c r="G7">
        <v>335.34544805013996</v>
      </c>
      <c r="H7">
        <v>336.34709339006292</v>
      </c>
      <c r="I7">
        <v>329.72649721181517</v>
      </c>
      <c r="J7">
        <v>325.87955287488433</v>
      </c>
      <c r="K7">
        <v>324.04269438661015</v>
      </c>
      <c r="L7">
        <v>324.15480020704985</v>
      </c>
      <c r="M7">
        <v>325.57890058694619</v>
      </c>
      <c r="N7">
        <v>324.45757850938622</v>
      </c>
      <c r="O7">
        <v>328.49528367857533</v>
      </c>
      <c r="P7">
        <v>335.85470197632611</v>
      </c>
      <c r="Q7">
        <v>339.83168663574907</v>
      </c>
      <c r="R7">
        <v>344.62638609878132</v>
      </c>
      <c r="S7">
        <v>347.10327185752055</v>
      </c>
      <c r="T7">
        <v>350.55350553505536</v>
      </c>
      <c r="U7">
        <v>349.37557928348326</v>
      </c>
      <c r="V7">
        <v>354.90192928627653</v>
      </c>
      <c r="W7">
        <v>349.20070473758221</v>
      </c>
      <c r="X7">
        <v>350.06655051887759</v>
      </c>
      <c r="Y7">
        <v>352.64297321664765</v>
      </c>
      <c r="Z7">
        <v>344.66336676094971</v>
      </c>
      <c r="AA7">
        <v>351.66420078979019</v>
      </c>
      <c r="AB7">
        <v>351.17272252165697</v>
      </c>
      <c r="AC7">
        <v>361.6332447451075</v>
      </c>
      <c r="AD7">
        <v>356.4359076964119</v>
      </c>
      <c r="AE7">
        <v>354.01801040483798</v>
      </c>
      <c r="AF7">
        <v>344.95225102319233</v>
      </c>
      <c r="AG7">
        <v>343.84856399589188</v>
      </c>
      <c r="AH7">
        <v>342.58559071839233</v>
      </c>
      <c r="AI7">
        <v>341.18757348845844</v>
      </c>
      <c r="AJ7">
        <v>337.04034585091853</v>
      </c>
      <c r="AK7">
        <v>329.36418782296113</v>
      </c>
      <c r="AL7">
        <v>329.06193610694589</v>
      </c>
      <c r="AM7">
        <v>325.11375461649902</v>
      </c>
      <c r="AN7">
        <v>324.17956561950547</v>
      </c>
    </row>
    <row r="8" spans="1:40" ht="13.5" thickBot="1" x14ac:dyDescent="0.25">
      <c r="A8" t="s">
        <v>1</v>
      </c>
      <c r="B8" s="27" t="s">
        <v>70</v>
      </c>
      <c r="C8">
        <v>204.32333873581848</v>
      </c>
      <c r="D8">
        <v>273.88641004310671</v>
      </c>
      <c r="E8">
        <v>331.32116140207734</v>
      </c>
      <c r="F8">
        <v>369.75947756635725</v>
      </c>
      <c r="G8">
        <v>408.66044710438302</v>
      </c>
      <c r="H8">
        <v>412.26430957736738</v>
      </c>
      <c r="I8">
        <v>414.36558324647018</v>
      </c>
      <c r="J8">
        <v>413.20750363414015</v>
      </c>
      <c r="K8" t="s">
        <v>67</v>
      </c>
      <c r="L8">
        <v>424.68200057977356</v>
      </c>
      <c r="M8">
        <v>420.6339601168637</v>
      </c>
      <c r="N8">
        <v>428.33139198748472</v>
      </c>
      <c r="O8">
        <v>437.5148485000218</v>
      </c>
      <c r="P8">
        <v>446.26645869282493</v>
      </c>
      <c r="Q8">
        <v>455.10145459055127</v>
      </c>
      <c r="R8">
        <v>465.43166443430937</v>
      </c>
      <c r="S8">
        <v>474.46185710813586</v>
      </c>
      <c r="T8">
        <v>480.01663875988584</v>
      </c>
      <c r="U8">
        <v>484.88429624447321</v>
      </c>
      <c r="V8">
        <v>487.06061893826313</v>
      </c>
      <c r="W8">
        <v>500.01358320864648</v>
      </c>
      <c r="X8">
        <v>501.88602112635664</v>
      </c>
      <c r="Y8">
        <v>505.74465566334572</v>
      </c>
      <c r="Z8">
        <v>486.33806493146079</v>
      </c>
      <c r="AA8">
        <v>493.71044973748633</v>
      </c>
      <c r="AB8">
        <v>499.22718983325291</v>
      </c>
      <c r="AC8">
        <v>504.42030456852791</v>
      </c>
      <c r="AD8">
        <v>508.57120980246168</v>
      </c>
      <c r="AE8">
        <v>511.41293925883315</v>
      </c>
      <c r="AF8">
        <v>515.00044582264184</v>
      </c>
      <c r="AG8">
        <v>518.27833549891193</v>
      </c>
      <c r="AH8">
        <v>518.15066090968605</v>
      </c>
      <c r="AI8">
        <v>519.26814602164723</v>
      </c>
      <c r="AJ8">
        <v>519.82306066781257</v>
      </c>
      <c r="AK8">
        <v>520.96734159045479</v>
      </c>
      <c r="AL8">
        <v>524.73106115440703</v>
      </c>
      <c r="AM8">
        <v>522.71195373020612</v>
      </c>
      <c r="AN8">
        <v>524.13030928148817</v>
      </c>
    </row>
    <row r="9" spans="1:40" ht="13.5" thickBot="1" x14ac:dyDescent="0.25">
      <c r="A9" t="s">
        <v>25</v>
      </c>
      <c r="B9" s="27" t="s">
        <v>72</v>
      </c>
      <c r="C9">
        <v>191.76273083379965</v>
      </c>
      <c r="D9">
        <v>261.56808862827404</v>
      </c>
      <c r="E9">
        <v>333.59997405657828</v>
      </c>
      <c r="F9">
        <v>400.8081835064167</v>
      </c>
      <c r="G9">
        <v>465.42324106338828</v>
      </c>
      <c r="H9">
        <v>472.52720805194679</v>
      </c>
      <c r="I9">
        <v>477.13525284297123</v>
      </c>
      <c r="J9">
        <v>477.14105940201813</v>
      </c>
      <c r="K9">
        <v>480.66793474284879</v>
      </c>
      <c r="L9">
        <v>486.2775450327818</v>
      </c>
      <c r="M9">
        <v>493.09736720225163</v>
      </c>
      <c r="N9">
        <v>497.00701289354265</v>
      </c>
      <c r="O9">
        <v>503.18116783432703</v>
      </c>
      <c r="P9">
        <v>513.44329257258084</v>
      </c>
      <c r="Q9">
        <v>521.46115993120145</v>
      </c>
      <c r="R9">
        <v>531.30037784707565</v>
      </c>
      <c r="S9">
        <v>536.18430633396997</v>
      </c>
      <c r="T9">
        <v>540.70665571076415</v>
      </c>
      <c r="U9">
        <v>544.81139724961076</v>
      </c>
      <c r="V9">
        <v>546.63966738158854</v>
      </c>
      <c r="W9">
        <v>553.55300566244284</v>
      </c>
      <c r="X9">
        <v>553.70335950931644</v>
      </c>
      <c r="Y9">
        <v>561.17398125671912</v>
      </c>
      <c r="Z9">
        <v>579.28702562402952</v>
      </c>
      <c r="AA9">
        <v>564.43316896020269</v>
      </c>
      <c r="AB9">
        <v>571.95202718267683</v>
      </c>
      <c r="AC9">
        <v>576.76124110510898</v>
      </c>
      <c r="AD9">
        <v>577.64243682341441</v>
      </c>
      <c r="AE9">
        <v>578.62539515102242</v>
      </c>
      <c r="AF9">
        <v>581.76485128120623</v>
      </c>
      <c r="AG9">
        <v>586.18906702221068</v>
      </c>
      <c r="AH9">
        <v>588.98651442639027</v>
      </c>
      <c r="AI9">
        <v>591.42866209697888</v>
      </c>
      <c r="AJ9">
        <v>590.93675492533566</v>
      </c>
      <c r="AK9">
        <v>593.23682305309308</v>
      </c>
      <c r="AL9">
        <v>595.59141997929635</v>
      </c>
      <c r="AM9">
        <v>593.09707148487234</v>
      </c>
      <c r="AN9">
        <v>592.85724963748078</v>
      </c>
    </row>
    <row r="10" spans="1:40" ht="13.5" thickBot="1" x14ac:dyDescent="0.25">
      <c r="A10" t="s">
        <v>22</v>
      </c>
      <c r="B10" s="27" t="s">
        <v>77</v>
      </c>
      <c r="C10">
        <v>349.22191946715105</v>
      </c>
      <c r="D10">
        <v>375.62452599707058</v>
      </c>
      <c r="E10">
        <v>444.5530377071164</v>
      </c>
      <c r="F10">
        <v>495.21971804809255</v>
      </c>
      <c r="G10">
        <v>508.42450384564859</v>
      </c>
      <c r="H10">
        <v>513.07729341387449</v>
      </c>
      <c r="I10">
        <v>505.28311187087706</v>
      </c>
      <c r="J10">
        <v>499.89971634050602</v>
      </c>
      <c r="K10">
        <v>501.16355267978309</v>
      </c>
      <c r="L10">
        <v>503.53460182436004</v>
      </c>
      <c r="M10">
        <v>505.62121648890167</v>
      </c>
      <c r="N10">
        <v>511.99985807981994</v>
      </c>
      <c r="O10">
        <v>514.89314499355874</v>
      </c>
      <c r="P10">
        <v>520.15742899400868</v>
      </c>
      <c r="Q10">
        <v>528.20498825257334</v>
      </c>
      <c r="R10">
        <v>532.68431094369157</v>
      </c>
      <c r="S10">
        <v>533.95645257218018</v>
      </c>
      <c r="T10">
        <v>531.00798334077615</v>
      </c>
      <c r="U10">
        <v>527.46625533912118</v>
      </c>
      <c r="V10">
        <v>525.72789637713038</v>
      </c>
      <c r="W10">
        <v>517.16290712849309</v>
      </c>
      <c r="X10">
        <v>510.69511927706668</v>
      </c>
      <c r="Y10">
        <v>496.83575358816182</v>
      </c>
      <c r="Z10">
        <v>481.96841109512087</v>
      </c>
      <c r="AA10">
        <v>477.62590118510809</v>
      </c>
      <c r="AB10">
        <v>475.99109383961496</v>
      </c>
      <c r="AC10">
        <v>477.19820903559781</v>
      </c>
      <c r="AD10">
        <v>473.4928233797811</v>
      </c>
      <c r="AE10">
        <v>467.87507482430931</v>
      </c>
      <c r="AF10">
        <v>463.23826680771288</v>
      </c>
      <c r="AG10">
        <v>457.47994784790075</v>
      </c>
      <c r="AH10">
        <v>452.91752804765446</v>
      </c>
      <c r="AI10">
        <v>445.21240830370175</v>
      </c>
      <c r="AJ10">
        <v>438.89445022823736</v>
      </c>
      <c r="AK10">
        <v>434.3182683762854</v>
      </c>
      <c r="AL10">
        <v>430.23405083115597</v>
      </c>
      <c r="AM10">
        <v>423.62321571583362</v>
      </c>
      <c r="AN10">
        <v>418.18935099997276</v>
      </c>
    </row>
    <row r="11" spans="1:40" ht="13.5" thickBot="1" x14ac:dyDescent="0.25">
      <c r="A11" t="s">
        <v>10</v>
      </c>
      <c r="B11" s="27" t="s">
        <v>10</v>
      </c>
      <c r="C11">
        <v>167.24675324675326</v>
      </c>
      <c r="D11">
        <v>235.34720747504778</v>
      </c>
      <c r="E11">
        <v>310.55050891977675</v>
      </c>
      <c r="F11">
        <v>358.93548474429434</v>
      </c>
      <c r="G11">
        <v>408.71876090516201</v>
      </c>
      <c r="H11">
        <v>422.54568635784102</v>
      </c>
      <c r="I11">
        <v>415.16012396694214</v>
      </c>
      <c r="J11">
        <v>414.15229885057471</v>
      </c>
      <c r="K11">
        <v>419.69441463539272</v>
      </c>
      <c r="L11">
        <v>425.1548695034021</v>
      </c>
      <c r="M11">
        <v>390.48464856635377</v>
      </c>
      <c r="N11">
        <v>435.07571308189267</v>
      </c>
      <c r="O11">
        <v>441.66774235187813</v>
      </c>
      <c r="P11">
        <v>451.23779006667013</v>
      </c>
      <c r="Q11">
        <v>456.90813268574976</v>
      </c>
      <c r="R11">
        <v>467.54527058579362</v>
      </c>
      <c r="S11">
        <v>482.70357965250156</v>
      </c>
      <c r="T11">
        <v>490.63201294295703</v>
      </c>
      <c r="U11">
        <v>497.03911485117652</v>
      </c>
      <c r="V11">
        <v>503.90166244747763</v>
      </c>
      <c r="W11">
        <v>486.15513582898905</v>
      </c>
      <c r="X11">
        <v>496.35017330112379</v>
      </c>
      <c r="Y11">
        <v>495.98556372100319</v>
      </c>
      <c r="Z11">
        <v>522.46546781339589</v>
      </c>
      <c r="AA11">
        <v>536.68234621481849</v>
      </c>
      <c r="AB11">
        <v>550.76747562746323</v>
      </c>
      <c r="AC11">
        <v>556.4423591809674</v>
      </c>
      <c r="AD11">
        <v>564.53046813482695</v>
      </c>
      <c r="AE11">
        <v>570.10077538958899</v>
      </c>
      <c r="AF11">
        <v>578.30326179826113</v>
      </c>
      <c r="AG11">
        <v>580.3687418806835</v>
      </c>
      <c r="AH11">
        <v>585.47338530898946</v>
      </c>
      <c r="AI11">
        <v>586.30945004832836</v>
      </c>
      <c r="AJ11">
        <v>588.39690122020647</v>
      </c>
      <c r="AK11">
        <v>591.47573293914752</v>
      </c>
      <c r="AL11">
        <v>596.14207730532917</v>
      </c>
      <c r="AM11">
        <v>589.87618353969413</v>
      </c>
      <c r="AN11">
        <v>594.07778929854601</v>
      </c>
    </row>
    <row r="12" spans="1:40" ht="23.25" thickBot="1" x14ac:dyDescent="0.25">
      <c r="A12" t="s">
        <v>42</v>
      </c>
      <c r="B12" s="27" t="s">
        <v>42</v>
      </c>
      <c r="C12">
        <v>175.4846478025286</v>
      </c>
      <c r="D12">
        <v>252.51469006779118</v>
      </c>
      <c r="E12">
        <v>325.97167374328217</v>
      </c>
      <c r="F12">
        <v>365.51664455085677</v>
      </c>
      <c r="G12">
        <v>433.06411052927427</v>
      </c>
      <c r="H12">
        <v>440.96918626145026</v>
      </c>
      <c r="I12">
        <v>434.72313664948808</v>
      </c>
      <c r="J12">
        <v>434.3453499852186</v>
      </c>
      <c r="K12">
        <v>437.9111548332848</v>
      </c>
      <c r="L12">
        <v>442.07325350927209</v>
      </c>
      <c r="M12">
        <v>446.13996314768485</v>
      </c>
      <c r="N12">
        <v>444.12604368840692</v>
      </c>
      <c r="O12">
        <v>449.72295884267942</v>
      </c>
      <c r="P12">
        <v>456.16759260254247</v>
      </c>
      <c r="Q12">
        <v>461.38174233709265</v>
      </c>
      <c r="R12">
        <v>465.48215739193762</v>
      </c>
      <c r="S12">
        <v>476.24780672155487</v>
      </c>
      <c r="T12">
        <v>481.80286481743656</v>
      </c>
      <c r="U12">
        <v>485.59721412409129</v>
      </c>
      <c r="V12">
        <v>491.18799650714539</v>
      </c>
      <c r="W12">
        <v>501.26994776441273</v>
      </c>
      <c r="X12">
        <v>509.49340144742445</v>
      </c>
      <c r="Y12">
        <v>518.85443044680608</v>
      </c>
      <c r="Z12">
        <v>530.46587454517771</v>
      </c>
      <c r="AA12">
        <v>521.84654515508623</v>
      </c>
      <c r="AB12">
        <v>530.91301595209188</v>
      </c>
      <c r="AC12">
        <v>540.5609448362876</v>
      </c>
      <c r="AD12">
        <v>546.64810231023102</v>
      </c>
      <c r="AE12">
        <v>552.22893018532102</v>
      </c>
      <c r="AF12">
        <v>557.78360883370942</v>
      </c>
      <c r="AG12">
        <v>563.17583032399159</v>
      </c>
      <c r="AH12">
        <v>568.07390534042008</v>
      </c>
      <c r="AI12">
        <v>572.54608667529101</v>
      </c>
      <c r="AJ12">
        <v>574.54166015556086</v>
      </c>
      <c r="AK12">
        <v>576.94414157299991</v>
      </c>
      <c r="AL12">
        <v>582.79525827602754</v>
      </c>
      <c r="AM12">
        <v>580.30251867153981</v>
      </c>
      <c r="AN12">
        <v>582.47834974177681</v>
      </c>
    </row>
    <row r="13" spans="1:40" ht="13.5" thickBot="1" x14ac:dyDescent="0.25">
      <c r="A13" t="s">
        <v>2</v>
      </c>
      <c r="B13" s="27" t="s">
        <v>2</v>
      </c>
      <c r="C13" t="s">
        <v>31</v>
      </c>
      <c r="D13" t="s">
        <v>31</v>
      </c>
      <c r="E13">
        <v>345.48233223729915</v>
      </c>
      <c r="F13">
        <v>390.05050194001353</v>
      </c>
      <c r="G13">
        <v>445.93637399525733</v>
      </c>
      <c r="H13">
        <v>454.16076837602935</v>
      </c>
      <c r="I13">
        <v>445.829877976543</v>
      </c>
      <c r="J13">
        <v>442.63278837287595</v>
      </c>
      <c r="K13">
        <v>451.53440387025324</v>
      </c>
      <c r="L13">
        <v>455.6749155540092</v>
      </c>
      <c r="M13">
        <v>463.75093946927211</v>
      </c>
      <c r="N13">
        <v>477.46127516389168</v>
      </c>
      <c r="O13">
        <v>486.0941940722696</v>
      </c>
      <c r="P13">
        <v>496.45626494673525</v>
      </c>
      <c r="Q13">
        <v>502.41215960940451</v>
      </c>
      <c r="R13">
        <v>510.36427595429836</v>
      </c>
      <c r="S13">
        <v>514.23182939213689</v>
      </c>
      <c r="T13">
        <v>521.39734198106385</v>
      </c>
      <c r="U13">
        <v>528.08988764044955</v>
      </c>
      <c r="V13">
        <v>534.26640228104964</v>
      </c>
      <c r="W13">
        <v>535.10345825495585</v>
      </c>
      <c r="X13">
        <v>541.8807365929689</v>
      </c>
      <c r="Y13">
        <v>544.72000575084462</v>
      </c>
      <c r="Z13">
        <v>541.39096559823554</v>
      </c>
      <c r="AA13">
        <v>550.37499643539513</v>
      </c>
      <c r="AB13">
        <v>561.71255914714095</v>
      </c>
      <c r="AC13">
        <v>568.12962490431232</v>
      </c>
      <c r="AD13">
        <v>577.11933692312039</v>
      </c>
      <c r="AE13">
        <v>577.62970810449133</v>
      </c>
      <c r="AF13">
        <v>579.87846982460985</v>
      </c>
      <c r="AG13">
        <v>584.96606303756425</v>
      </c>
      <c r="AH13">
        <v>589.19340280626898</v>
      </c>
      <c r="AI13">
        <v>592.37276572520125</v>
      </c>
      <c r="AJ13">
        <v>595.47256159849633</v>
      </c>
      <c r="AK13">
        <v>598.66275277234183</v>
      </c>
      <c r="AL13">
        <v>603.18278636258799</v>
      </c>
      <c r="AM13">
        <v>603.86460337678523</v>
      </c>
      <c r="AN13">
        <v>608.46138225140464</v>
      </c>
    </row>
    <row r="14" spans="1:40" ht="13.5" thickBot="1" x14ac:dyDescent="0.25">
      <c r="A14" t="s">
        <v>14</v>
      </c>
      <c r="B14" s="27" t="s">
        <v>71</v>
      </c>
      <c r="C14">
        <v>178.00412938747419</v>
      </c>
      <c r="D14">
        <v>244.28448610104348</v>
      </c>
      <c r="E14">
        <v>313.22161277614475</v>
      </c>
      <c r="F14">
        <v>368.06032649589429</v>
      </c>
      <c r="G14">
        <v>405.37166851418357</v>
      </c>
      <c r="H14">
        <v>409.05406462718099</v>
      </c>
      <c r="I14">
        <v>408.12117088539702</v>
      </c>
      <c r="J14">
        <v>407.36220353795619</v>
      </c>
      <c r="K14">
        <v>410.79654725166603</v>
      </c>
      <c r="L14">
        <v>414.3770658191815</v>
      </c>
      <c r="M14">
        <v>418.18779805952965</v>
      </c>
      <c r="N14">
        <v>421.96957950200255</v>
      </c>
      <c r="O14">
        <v>428.34979995100844</v>
      </c>
      <c r="P14">
        <v>438.57901146090063</v>
      </c>
      <c r="Q14">
        <v>446.62769250369905</v>
      </c>
      <c r="R14">
        <v>456.00488466600808</v>
      </c>
      <c r="S14">
        <v>461.99756011850855</v>
      </c>
      <c r="T14">
        <v>464.85113203311272</v>
      </c>
      <c r="U14">
        <v>471.46032420188288</v>
      </c>
      <c r="V14">
        <v>475.98884788755424</v>
      </c>
      <c r="W14">
        <v>480.84369668671991</v>
      </c>
      <c r="X14">
        <v>488.24872601709779</v>
      </c>
      <c r="Y14">
        <v>491.88802531123184</v>
      </c>
      <c r="Z14">
        <v>488.3875446789354</v>
      </c>
      <c r="AA14">
        <v>498.35104728606512</v>
      </c>
      <c r="AB14">
        <v>507.38718633350607</v>
      </c>
      <c r="AC14">
        <v>513.58236073367789</v>
      </c>
      <c r="AD14">
        <v>518.33807325904866</v>
      </c>
      <c r="AE14">
        <v>523.34193247581015</v>
      </c>
      <c r="AF14">
        <v>529.8020293762861</v>
      </c>
      <c r="AG14">
        <v>534.30617761973303</v>
      </c>
      <c r="AH14">
        <v>537.20776307211008</v>
      </c>
      <c r="AI14">
        <v>532.30702621855528</v>
      </c>
      <c r="AJ14">
        <v>532.34592498724226</v>
      </c>
      <c r="AK14">
        <v>531.50900464756</v>
      </c>
      <c r="AL14">
        <v>532.65905602778457</v>
      </c>
      <c r="AM14">
        <v>530.32646088988065</v>
      </c>
      <c r="AN14">
        <v>528.73595684133966</v>
      </c>
    </row>
    <row r="15" spans="1:40" ht="13.5" thickBot="1" x14ac:dyDescent="0.25">
      <c r="A15" t="s">
        <v>26</v>
      </c>
      <c r="B15" s="27" t="s">
        <v>76</v>
      </c>
      <c r="C15">
        <v>248.46926713947991</v>
      </c>
      <c r="D15">
        <v>301.44313311162068</v>
      </c>
      <c r="E15">
        <v>373.68125311732507</v>
      </c>
      <c r="F15">
        <v>422.84142564963997</v>
      </c>
      <c r="G15">
        <v>475.18745782593072</v>
      </c>
      <c r="H15">
        <v>479.66801362314686</v>
      </c>
      <c r="I15">
        <v>472.50485244847749</v>
      </c>
      <c r="J15">
        <v>470.30710845670774</v>
      </c>
      <c r="K15">
        <v>472.24866368895078</v>
      </c>
      <c r="L15">
        <v>479.94225708995231</v>
      </c>
      <c r="M15">
        <v>488.37575185467568</v>
      </c>
      <c r="N15">
        <v>492.18674348794423</v>
      </c>
      <c r="O15">
        <v>495.58067831449125</v>
      </c>
      <c r="P15">
        <v>501.46140560648337</v>
      </c>
      <c r="Q15">
        <v>510.49508297665545</v>
      </c>
      <c r="R15">
        <v>517.30213418129381</v>
      </c>
      <c r="S15">
        <v>520.66752092018748</v>
      </c>
      <c r="T15">
        <v>521.70993062176569</v>
      </c>
      <c r="U15">
        <v>525.57663412093598</v>
      </c>
      <c r="V15">
        <v>522.50610446072301</v>
      </c>
      <c r="W15">
        <v>515.86283868822875</v>
      </c>
      <c r="X15">
        <v>518.08634081651985</v>
      </c>
      <c r="Y15">
        <v>519.00083636663487</v>
      </c>
      <c r="Z15">
        <v>517.92609580866349</v>
      </c>
      <c r="AA15">
        <v>524.21539555016989</v>
      </c>
      <c r="AB15">
        <v>533.51289091586</v>
      </c>
      <c r="AC15">
        <v>539.98949088536403</v>
      </c>
      <c r="AD15">
        <v>543.61401056406612</v>
      </c>
      <c r="AE15">
        <v>539.62540107255029</v>
      </c>
      <c r="AF15">
        <v>542.81073948129722</v>
      </c>
      <c r="AG15">
        <v>544.26833308067626</v>
      </c>
      <c r="AH15">
        <v>544.5631051650081</v>
      </c>
      <c r="AI15">
        <v>544.99224562271024</v>
      </c>
      <c r="AJ15">
        <v>547.01724625388749</v>
      </c>
      <c r="AK15">
        <v>548.65266068352821</v>
      </c>
      <c r="AL15">
        <v>552.38382207465861</v>
      </c>
      <c r="AM15">
        <v>550.70217862697689</v>
      </c>
      <c r="AN15">
        <v>549.23515186525538</v>
      </c>
    </row>
    <row r="16" spans="1:40" ht="13.5" thickBot="1" x14ac:dyDescent="0.25">
      <c r="A16" t="s">
        <v>15</v>
      </c>
      <c r="B16" s="27" t="s">
        <v>15</v>
      </c>
      <c r="C16">
        <v>192.15384615384616</v>
      </c>
      <c r="D16">
        <v>278.48984538543465</v>
      </c>
      <c r="E16">
        <v>355.98242922883838</v>
      </c>
      <c r="F16">
        <v>422.25392296718974</v>
      </c>
      <c r="G16">
        <v>474.46144239775208</v>
      </c>
      <c r="H16">
        <v>489.57950226799068</v>
      </c>
      <c r="I16">
        <v>471.96016771488468</v>
      </c>
      <c r="J16">
        <v>472.81018757528824</v>
      </c>
      <c r="K16">
        <v>473.53996552990702</v>
      </c>
      <c r="L16">
        <v>476.58616568935332</v>
      </c>
      <c r="M16">
        <v>448.30801294356388</v>
      </c>
      <c r="N16">
        <v>502.66347774093606</v>
      </c>
      <c r="O16">
        <v>498.87193811774819</v>
      </c>
      <c r="P16">
        <v>515.46087888531622</v>
      </c>
      <c r="Q16">
        <v>529.5960910322118</v>
      </c>
      <c r="R16">
        <v>542.9473684210526</v>
      </c>
      <c r="S16">
        <v>550.96512021672868</v>
      </c>
      <c r="T16">
        <v>551.01197852127223</v>
      </c>
      <c r="U16">
        <v>560.96749424110567</v>
      </c>
      <c r="V16">
        <v>556.70050889941012</v>
      </c>
      <c r="W16">
        <v>548.02401829007863</v>
      </c>
      <c r="X16">
        <v>556.83295011496546</v>
      </c>
      <c r="Y16">
        <v>556.38295231712459</v>
      </c>
      <c r="Z16">
        <v>574.14635343790655</v>
      </c>
      <c r="AA16">
        <v>585.23312251801735</v>
      </c>
      <c r="AB16">
        <v>595.49875372660188</v>
      </c>
      <c r="AC16">
        <v>601.22001403984416</v>
      </c>
      <c r="AD16">
        <v>609.39303578299337</v>
      </c>
      <c r="AE16">
        <v>613.66023682200159</v>
      </c>
      <c r="AF16">
        <v>619.03517110266159</v>
      </c>
      <c r="AG16">
        <v>623.05516265912308</v>
      </c>
      <c r="AH16">
        <v>626.37465927248809</v>
      </c>
      <c r="AI16">
        <v>625.84654052921871</v>
      </c>
      <c r="AJ16">
        <v>624.99132406357728</v>
      </c>
      <c r="AK16">
        <v>633.83387100517552</v>
      </c>
      <c r="AL16">
        <v>638.41911764705878</v>
      </c>
      <c r="AM16">
        <v>635.55383423702563</v>
      </c>
      <c r="AN16">
        <v>636.17739756866274</v>
      </c>
    </row>
    <row r="17" spans="1:40" ht="13.5" thickBot="1" x14ac:dyDescent="0.25">
      <c r="A17" t="s">
        <v>16</v>
      </c>
      <c r="B17" s="27" t="s">
        <v>16</v>
      </c>
      <c r="C17">
        <v>158.99598393574297</v>
      </c>
      <c r="D17">
        <v>243.02664851196266</v>
      </c>
      <c r="E17">
        <v>316.43590036998893</v>
      </c>
      <c r="F17">
        <v>365.3452179851202</v>
      </c>
      <c r="G17">
        <v>422.30695900857961</v>
      </c>
      <c r="H17">
        <v>436.26140978030753</v>
      </c>
      <c r="I17">
        <v>433.86510500807753</v>
      </c>
      <c r="J17">
        <v>434.22488180646013</v>
      </c>
      <c r="K17">
        <v>438.82349126049877</v>
      </c>
      <c r="L17">
        <v>450.44899541314038</v>
      </c>
      <c r="M17">
        <v>413.89332481635262</v>
      </c>
      <c r="N17">
        <v>465.26717557251908</v>
      </c>
      <c r="O17">
        <v>466.18076717665167</v>
      </c>
      <c r="P17">
        <v>485.88577323454939</v>
      </c>
      <c r="Q17">
        <v>491.10938712179984</v>
      </c>
      <c r="R17">
        <v>500.80212253964334</v>
      </c>
      <c r="S17">
        <v>509.54770793806233</v>
      </c>
      <c r="T17">
        <v>515.36664542944698</v>
      </c>
      <c r="U17">
        <v>518.6470339750166</v>
      </c>
      <c r="V17">
        <v>519.26904288040532</v>
      </c>
      <c r="W17">
        <v>519.91343292554632</v>
      </c>
      <c r="X17">
        <v>525.10739149755591</v>
      </c>
      <c r="Y17">
        <v>527.45830514457157</v>
      </c>
      <c r="Z17">
        <v>545.52847889860288</v>
      </c>
      <c r="AA17">
        <v>557.83283854761362</v>
      </c>
      <c r="AB17">
        <v>566.60655922461399</v>
      </c>
      <c r="AC17">
        <v>576.87055872927408</v>
      </c>
      <c r="AD17">
        <v>583.99556970787762</v>
      </c>
      <c r="AE17">
        <v>587.66811844303834</v>
      </c>
      <c r="AF17">
        <v>591.05717543573871</v>
      </c>
      <c r="AG17">
        <v>594.5085769770202</v>
      </c>
      <c r="AH17">
        <v>596.28658569211836</v>
      </c>
      <c r="AI17">
        <v>602.10246174318024</v>
      </c>
      <c r="AJ17">
        <v>604.74088951137651</v>
      </c>
      <c r="AK17">
        <v>609.46480358555232</v>
      </c>
      <c r="AL17">
        <v>614.38543088065501</v>
      </c>
      <c r="AM17">
        <v>609.26239104982437</v>
      </c>
      <c r="AN17">
        <v>611.13695090439273</v>
      </c>
    </row>
    <row r="18" spans="1:40" ht="23.25" thickBot="1" x14ac:dyDescent="0.25">
      <c r="A18" t="s">
        <v>11</v>
      </c>
      <c r="B18" s="27" t="s">
        <v>11</v>
      </c>
      <c r="C18">
        <v>207.80991735537191</v>
      </c>
      <c r="D18">
        <v>273.50045387891907</v>
      </c>
      <c r="E18">
        <v>345.24906420961702</v>
      </c>
      <c r="F18">
        <v>396.27066292970312</v>
      </c>
      <c r="G18">
        <v>432.93069669762787</v>
      </c>
      <c r="H18">
        <v>444.02136770018268</v>
      </c>
      <c r="I18">
        <v>441.55844155844159</v>
      </c>
      <c r="J18">
        <v>439.59851016048634</v>
      </c>
      <c r="K18">
        <v>442.65369353698975</v>
      </c>
      <c r="L18">
        <v>444.27152407502638</v>
      </c>
      <c r="M18">
        <v>457.29722428581078</v>
      </c>
      <c r="N18">
        <v>457.45242771043547</v>
      </c>
      <c r="O18">
        <v>467.31126510353806</v>
      </c>
      <c r="P18">
        <v>476.71753136656497</v>
      </c>
      <c r="Q18">
        <v>487.92690885360014</v>
      </c>
      <c r="R18">
        <v>500.10231225700835</v>
      </c>
      <c r="S18">
        <v>512.29704078985105</v>
      </c>
      <c r="T18">
        <v>517.9456618901861</v>
      </c>
      <c r="U18">
        <v>523.59128271685051</v>
      </c>
      <c r="V18">
        <v>530.69604813790863</v>
      </c>
      <c r="W18">
        <v>518.12537281058519</v>
      </c>
      <c r="X18">
        <v>527.40096932282779</v>
      </c>
      <c r="Y18">
        <v>532.84044708629085</v>
      </c>
      <c r="Z18">
        <v>518.94346838771366</v>
      </c>
      <c r="AA18">
        <v>532.8125619572545</v>
      </c>
      <c r="AB18">
        <v>542.75984019909617</v>
      </c>
      <c r="AC18">
        <v>548.80151414978161</v>
      </c>
      <c r="AD18">
        <v>551.90815213905455</v>
      </c>
      <c r="AE18">
        <v>555.76710711701764</v>
      </c>
      <c r="AF18">
        <v>557.76471032650443</v>
      </c>
      <c r="AG18">
        <v>563.2797234330377</v>
      </c>
      <c r="AH18">
        <v>561.84922433111706</v>
      </c>
      <c r="AI18">
        <v>561.8861476810365</v>
      </c>
      <c r="AJ18">
        <v>562.07388615823686</v>
      </c>
      <c r="AK18">
        <v>566.3039782386943</v>
      </c>
      <c r="AL18">
        <v>568.27944697799228</v>
      </c>
      <c r="AM18">
        <v>568.20048812429309</v>
      </c>
      <c r="AN18">
        <v>571.58448142324028</v>
      </c>
    </row>
    <row r="19" spans="1:40" ht="13.5" thickBot="1" x14ac:dyDescent="0.25">
      <c r="A19" t="s">
        <v>17</v>
      </c>
      <c r="B19" s="27" t="s">
        <v>17</v>
      </c>
      <c r="C19">
        <v>177.13347921225383</v>
      </c>
      <c r="D19">
        <v>255.60266505148394</v>
      </c>
      <c r="E19">
        <v>333.15520660987164</v>
      </c>
      <c r="F19">
        <v>401.65845568508854</v>
      </c>
      <c r="G19">
        <v>470.59585612096646</v>
      </c>
      <c r="H19">
        <v>478.1951757957404</v>
      </c>
      <c r="I19">
        <v>472.9949891240214</v>
      </c>
      <c r="J19">
        <v>477.81031957963648</v>
      </c>
      <c r="K19">
        <v>483.34570734341253</v>
      </c>
      <c r="L19">
        <v>489.49210456475589</v>
      </c>
      <c r="M19">
        <v>493.89342286923346</v>
      </c>
      <c r="N19">
        <v>499.85459010566456</v>
      </c>
      <c r="O19">
        <v>507.92255631287503</v>
      </c>
      <c r="P19">
        <v>521.46206089548468</v>
      </c>
      <c r="Q19">
        <v>530.09793525045234</v>
      </c>
      <c r="R19">
        <v>542.70839732170282</v>
      </c>
      <c r="S19">
        <v>556.00164553876152</v>
      </c>
      <c r="T19">
        <v>558.8056475038843</v>
      </c>
      <c r="U19">
        <v>566.83691244820352</v>
      </c>
      <c r="V19">
        <v>571.86978358543706</v>
      </c>
      <c r="W19">
        <v>556.47823620947929</v>
      </c>
      <c r="X19">
        <v>574.86026276362804</v>
      </c>
      <c r="Y19">
        <v>580.0785681869753</v>
      </c>
      <c r="Z19">
        <v>578.26731329886798</v>
      </c>
      <c r="AA19">
        <v>596.08393348354366</v>
      </c>
      <c r="AB19">
        <v>605.6191680623441</v>
      </c>
      <c r="AC19">
        <v>616.39982691475552</v>
      </c>
      <c r="AD19">
        <v>619.14169391977566</v>
      </c>
      <c r="AE19">
        <v>623.9134455335676</v>
      </c>
      <c r="AF19">
        <v>630.91536341557628</v>
      </c>
      <c r="AG19">
        <v>639.0751039956391</v>
      </c>
      <c r="AH19">
        <v>641.93554596023432</v>
      </c>
      <c r="AI19">
        <v>644.85286171098721</v>
      </c>
      <c r="AJ19">
        <v>646.11566613262971</v>
      </c>
      <c r="AK19">
        <v>651.07801595214357</v>
      </c>
      <c r="AL19">
        <v>655.23535832557332</v>
      </c>
      <c r="AM19">
        <v>653.0371619351331</v>
      </c>
      <c r="AN19">
        <v>658.02207130730051</v>
      </c>
    </row>
    <row r="20" spans="1:40" ht="13.5" thickBot="1" x14ac:dyDescent="0.25">
      <c r="A20" t="s">
        <v>3</v>
      </c>
      <c r="B20" s="27" t="s">
        <v>3</v>
      </c>
      <c r="C20">
        <v>194.97323818019626</v>
      </c>
      <c r="D20">
        <v>266.1040925703627</v>
      </c>
      <c r="E20">
        <v>344.23108756828339</v>
      </c>
      <c r="F20">
        <v>390.40743120980494</v>
      </c>
      <c r="G20">
        <v>448.16448504478069</v>
      </c>
      <c r="H20">
        <v>464.58714786790495</v>
      </c>
      <c r="I20">
        <v>458.15133276010317</v>
      </c>
      <c r="J20">
        <v>447.08316658009693</v>
      </c>
      <c r="K20">
        <v>451.20119802528882</v>
      </c>
      <c r="L20">
        <v>461.57378927942432</v>
      </c>
      <c r="M20">
        <v>465.15982345860635</v>
      </c>
      <c r="N20">
        <v>467.94751990430984</v>
      </c>
      <c r="O20">
        <v>477.99916376537408</v>
      </c>
      <c r="P20">
        <v>486.41199424933251</v>
      </c>
      <c r="Q20">
        <v>497.08496646276467</v>
      </c>
      <c r="R20">
        <v>508.61627358973834</v>
      </c>
      <c r="S20">
        <v>517.70337269228253</v>
      </c>
      <c r="T20">
        <v>525.32889394185474</v>
      </c>
      <c r="U20">
        <v>530.94928425855028</v>
      </c>
      <c r="V20">
        <v>539.54862781400197</v>
      </c>
      <c r="W20">
        <v>537.28568144326982</v>
      </c>
      <c r="X20">
        <v>542.97643325168031</v>
      </c>
      <c r="Y20">
        <v>543.24248721227616</v>
      </c>
      <c r="Z20">
        <v>540.99988087201677</v>
      </c>
      <c r="AA20">
        <v>553.37332046148731</v>
      </c>
      <c r="AB20">
        <v>559.48782766390059</v>
      </c>
      <c r="AC20">
        <v>568.00653721934702</v>
      </c>
      <c r="AD20">
        <v>572.04675971814572</v>
      </c>
      <c r="AE20">
        <v>575.11369852010228</v>
      </c>
      <c r="AF20">
        <v>577.83094885086018</v>
      </c>
      <c r="AG20">
        <v>582.09655503757256</v>
      </c>
      <c r="AH20">
        <v>579.68534855497126</v>
      </c>
      <c r="AI20">
        <v>579.37531315393903</v>
      </c>
      <c r="AJ20">
        <v>581.27557706245375</v>
      </c>
      <c r="AK20">
        <v>583.9010052788949</v>
      </c>
      <c r="AL20">
        <v>585.25852188768192</v>
      </c>
      <c r="AM20">
        <v>581.73027172652496</v>
      </c>
      <c r="AN20">
        <v>582.40205659896321</v>
      </c>
    </row>
    <row r="21" spans="1:40" ht="13.5" thickBot="1" x14ac:dyDescent="0.25">
      <c r="A21" t="s">
        <v>30</v>
      </c>
      <c r="B21" s="27" t="s">
        <v>30</v>
      </c>
      <c r="C21">
        <v>176.66840458811262</v>
      </c>
      <c r="D21">
        <v>226.71806229292952</v>
      </c>
      <c r="E21">
        <v>284.41261111466395</v>
      </c>
      <c r="F21">
        <v>351.95444752231458</v>
      </c>
      <c r="G21">
        <v>400.24546800476469</v>
      </c>
      <c r="H21">
        <v>404.90353774258335</v>
      </c>
      <c r="I21">
        <v>404.26004564501642</v>
      </c>
      <c r="J21">
        <v>403.88014389386785</v>
      </c>
      <c r="K21">
        <v>409.44510683873153</v>
      </c>
      <c r="L21">
        <v>416.54339026736608</v>
      </c>
      <c r="M21">
        <v>423.3683734599299</v>
      </c>
      <c r="N21">
        <v>426.77186997988008</v>
      </c>
      <c r="O21">
        <v>435.82725060827249</v>
      </c>
      <c r="P21">
        <v>446.03284849547413</v>
      </c>
      <c r="Q21">
        <v>454.10168249521348</v>
      </c>
      <c r="R21">
        <v>464.21554120058124</v>
      </c>
      <c r="S21">
        <v>473.1046756045431</v>
      </c>
      <c r="T21">
        <v>479.08296741797386</v>
      </c>
      <c r="U21">
        <v>486.16301726041956</v>
      </c>
      <c r="V21">
        <v>488.31025606936038</v>
      </c>
      <c r="W21">
        <v>497.25542881614956</v>
      </c>
      <c r="X21">
        <v>500.78387215521536</v>
      </c>
      <c r="Y21">
        <v>499.28853042364096</v>
      </c>
      <c r="Z21">
        <v>506.14875878697325</v>
      </c>
      <c r="AA21">
        <v>518.4062392031617</v>
      </c>
      <c r="AB21">
        <v>529.23101396976642</v>
      </c>
      <c r="AC21">
        <v>537.26125723368853</v>
      </c>
      <c r="AD21">
        <v>543.79337247977662</v>
      </c>
      <c r="AE21">
        <v>546.54778634896547</v>
      </c>
      <c r="AF21">
        <v>548.7168834102423</v>
      </c>
      <c r="AG21">
        <v>552.97205774798874</v>
      </c>
      <c r="AH21">
        <v>554.77642114646835</v>
      </c>
      <c r="AI21">
        <v>556.22704017943829</v>
      </c>
      <c r="AJ21">
        <v>557.16303228106528</v>
      </c>
      <c r="AK21">
        <v>560.17222272259141</v>
      </c>
      <c r="AL21">
        <v>561.72352401536239</v>
      </c>
      <c r="AM21">
        <v>560.03620641508348</v>
      </c>
      <c r="AN21">
        <v>560.19103860128109</v>
      </c>
    </row>
    <row r="22" spans="1:40" ht="23.25" thickBot="1" x14ac:dyDescent="0.25">
      <c r="A22" t="s">
        <v>78</v>
      </c>
      <c r="B22" s="27" t="s">
        <v>78</v>
      </c>
      <c r="C22">
        <v>220.71230253709908</v>
      </c>
      <c r="D22">
        <v>280.19819096400244</v>
      </c>
      <c r="E22">
        <v>351.86709826695329</v>
      </c>
      <c r="F22">
        <v>400.58708274092152</v>
      </c>
      <c r="G22">
        <v>447.32755455996164</v>
      </c>
      <c r="H22">
        <v>452.96060715544314</v>
      </c>
      <c r="I22">
        <v>451.75110423150397</v>
      </c>
      <c r="J22">
        <v>450.13628482739983</v>
      </c>
      <c r="K22">
        <v>454.18816199019312</v>
      </c>
      <c r="L22">
        <v>460.06087175430071</v>
      </c>
      <c r="M22">
        <v>462.74839805537925</v>
      </c>
      <c r="N22">
        <v>469.32532318008469</v>
      </c>
      <c r="O22">
        <v>476.75948518029753</v>
      </c>
      <c r="P22">
        <v>486.74008431485652</v>
      </c>
      <c r="Q22">
        <v>494.83909707438562</v>
      </c>
      <c r="R22">
        <v>503.84304395232959</v>
      </c>
      <c r="S22">
        <v>510.07827965312009</v>
      </c>
      <c r="T22">
        <v>513.25751283215561</v>
      </c>
      <c r="U22">
        <v>517.5549160608939</v>
      </c>
      <c r="V22">
        <v>520.75372665136638</v>
      </c>
      <c r="W22">
        <v>522.85119654737127</v>
      </c>
      <c r="X22">
        <v>526.82441086312895</v>
      </c>
      <c r="Y22">
        <v>525.42492296695036</v>
      </c>
      <c r="Z22">
        <v>520.60204709098696</v>
      </c>
      <c r="AA22">
        <v>523.49429204888997</v>
      </c>
      <c r="AB22">
        <v>529.37393788310601</v>
      </c>
      <c r="AC22">
        <v>534.87187764860403</v>
      </c>
      <c r="AD22">
        <v>537.48634790634719</v>
      </c>
      <c r="AE22">
        <v>538.65955348590126</v>
      </c>
      <c r="AF22">
        <v>541.18108211719198</v>
      </c>
      <c r="AG22">
        <v>543.28816448796374</v>
      </c>
      <c r="AH22">
        <v>542.88210177503549</v>
      </c>
      <c r="AI22">
        <v>542.50559574169665</v>
      </c>
      <c r="AJ22">
        <v>541.15950479178071</v>
      </c>
      <c r="AK22">
        <v>541.28714124149883</v>
      </c>
      <c r="AL22">
        <v>543.16067494781043</v>
      </c>
      <c r="AM22">
        <v>540.26695454783169</v>
      </c>
      <c r="AN22">
        <v>540.07261168967659</v>
      </c>
    </row>
    <row r="23" spans="1:40" ht="13.5" thickBot="1" x14ac:dyDescent="0.25">
      <c r="A23" t="s">
        <v>12</v>
      </c>
      <c r="B23" s="27" t="s">
        <v>12</v>
      </c>
      <c r="C23">
        <v>199.37293729372936</v>
      </c>
      <c r="D23">
        <v>266.64108025125137</v>
      </c>
      <c r="E23">
        <v>347.0625484480255</v>
      </c>
      <c r="F23">
        <v>405.58158484416379</v>
      </c>
      <c r="G23">
        <v>450.71917468505109</v>
      </c>
      <c r="H23">
        <v>454.31812222621465</v>
      </c>
      <c r="I23">
        <v>454.01392596251577</v>
      </c>
      <c r="J23">
        <v>456.62790206739317</v>
      </c>
      <c r="K23">
        <v>464.70531343118608</v>
      </c>
      <c r="L23">
        <v>468.9404770009304</v>
      </c>
      <c r="M23">
        <v>471.14678652651179</v>
      </c>
      <c r="N23">
        <v>474.15733335705579</v>
      </c>
      <c r="O23">
        <v>479.85092837019454</v>
      </c>
      <c r="P23">
        <v>491.8866649888069</v>
      </c>
      <c r="Q23">
        <v>503.33721979013131</v>
      </c>
      <c r="R23">
        <v>517.49183919474183</v>
      </c>
      <c r="S23">
        <v>528.32528504947288</v>
      </c>
      <c r="T23">
        <v>536.0715777019974</v>
      </c>
      <c r="U23">
        <v>540.07574319777768</v>
      </c>
      <c r="V23">
        <v>542.44177561829872</v>
      </c>
      <c r="W23">
        <v>554.33316832528214</v>
      </c>
      <c r="X23">
        <v>558.01140123174014</v>
      </c>
      <c r="Y23">
        <v>575.0432199264842</v>
      </c>
      <c r="Z23">
        <v>600.93626840797151</v>
      </c>
      <c r="AA23">
        <v>582.56980045342209</v>
      </c>
      <c r="AB23">
        <v>593.49183351427268</v>
      </c>
      <c r="AC23">
        <v>602.91777293598909</v>
      </c>
      <c r="AD23">
        <v>606.55392193214232</v>
      </c>
      <c r="AE23">
        <v>612.91388438515742</v>
      </c>
      <c r="AF23">
        <v>620.62009684036502</v>
      </c>
      <c r="AG23">
        <v>624.59568707956134</v>
      </c>
      <c r="AH23">
        <v>629.93472695772948</v>
      </c>
      <c r="AI23">
        <v>631.17008338172616</v>
      </c>
      <c r="AJ23">
        <v>632.28102665007668</v>
      </c>
      <c r="AK23">
        <v>633.02771984675201</v>
      </c>
      <c r="AL23">
        <v>634.16858424440375</v>
      </c>
      <c r="AM23">
        <v>630.04434124575118</v>
      </c>
      <c r="AN23">
        <v>631.01329190402214</v>
      </c>
    </row>
    <row r="24" spans="1:40" ht="13.5" thickBot="1" x14ac:dyDescent="0.25">
      <c r="A24" t="s">
        <v>27</v>
      </c>
      <c r="B24" s="27" t="s">
        <v>73</v>
      </c>
      <c r="C24">
        <v>256.18855761482678</v>
      </c>
      <c r="D24">
        <v>339.18883910883545</v>
      </c>
      <c r="E24">
        <v>413.29457176783262</v>
      </c>
      <c r="F24">
        <v>453.48494858390302</v>
      </c>
      <c r="G24">
        <v>526.74870946884175</v>
      </c>
      <c r="H24">
        <v>533.43447554276747</v>
      </c>
      <c r="I24">
        <v>542.27586206896547</v>
      </c>
      <c r="J24">
        <v>544.38845594135489</v>
      </c>
      <c r="K24">
        <v>549.89847460186945</v>
      </c>
      <c r="L24">
        <v>554.59717804528509</v>
      </c>
      <c r="M24">
        <v>557.55097493766357</v>
      </c>
      <c r="N24">
        <v>566.1647475642161</v>
      </c>
      <c r="O24">
        <v>575.11747843501701</v>
      </c>
      <c r="P24">
        <v>585.91216249318211</v>
      </c>
      <c r="Q24">
        <v>591.97790585352254</v>
      </c>
      <c r="R24">
        <v>599.51646438760224</v>
      </c>
      <c r="S24">
        <v>601.89487021962827</v>
      </c>
      <c r="T24">
        <v>597.69837846067958</v>
      </c>
      <c r="U24">
        <v>602.33521894647276</v>
      </c>
      <c r="V24">
        <v>604.42407894202188</v>
      </c>
      <c r="W24">
        <v>606.53911554071658</v>
      </c>
      <c r="X24">
        <v>611.70505862687821</v>
      </c>
      <c r="Y24">
        <v>609.05106823300264</v>
      </c>
      <c r="Z24">
        <v>607.29226774379686</v>
      </c>
      <c r="AA24">
        <v>609.0253782914333</v>
      </c>
      <c r="AB24">
        <v>612.27665570414115</v>
      </c>
      <c r="AC24">
        <v>628.2872770765382</v>
      </c>
      <c r="AD24">
        <v>629.60556355589904</v>
      </c>
      <c r="AE24">
        <v>631.49890777084261</v>
      </c>
      <c r="AF24">
        <v>634.32211734686598</v>
      </c>
      <c r="AG24">
        <v>638.06663522244889</v>
      </c>
      <c r="AH24">
        <v>635.87160493827162</v>
      </c>
      <c r="AI24">
        <v>635.17185030632527</v>
      </c>
      <c r="AJ24">
        <v>632.17044062002071</v>
      </c>
      <c r="AK24">
        <v>632.70752309447471</v>
      </c>
      <c r="AL24">
        <v>635.03957422803194</v>
      </c>
      <c r="AM24">
        <v>632.01308418114547</v>
      </c>
      <c r="AN24">
        <v>626.19660304556476</v>
      </c>
    </row>
    <row r="25" spans="1:40" ht="13.5" thickBot="1" x14ac:dyDescent="0.25">
      <c r="A25" t="s">
        <v>18</v>
      </c>
      <c r="B25" s="27" t="s">
        <v>18</v>
      </c>
      <c r="C25">
        <v>138.2748538011696</v>
      </c>
      <c r="D25">
        <v>209.75163622852898</v>
      </c>
      <c r="E25">
        <v>292.44950681070924</v>
      </c>
      <c r="F25">
        <v>346.33325460557393</v>
      </c>
      <c r="G25">
        <v>394.43764733967947</v>
      </c>
      <c r="H25">
        <v>405.88410104011888</v>
      </c>
      <c r="I25">
        <v>388.54169612306652</v>
      </c>
      <c r="J25">
        <v>392.07742516317808</v>
      </c>
      <c r="K25">
        <v>399.72569765163604</v>
      </c>
      <c r="L25">
        <v>402.9721982578688</v>
      </c>
      <c r="M25">
        <v>373.31363585684028</v>
      </c>
      <c r="N25">
        <v>418.61632414043112</v>
      </c>
      <c r="O25">
        <v>421.90164667729039</v>
      </c>
      <c r="P25">
        <v>445.01853307873751</v>
      </c>
      <c r="Q25">
        <v>443.82449911235096</v>
      </c>
      <c r="R25">
        <v>453.92384951483854</v>
      </c>
      <c r="S25">
        <v>466.02080475537269</v>
      </c>
      <c r="T25">
        <v>471.04433525519039</v>
      </c>
      <c r="U25">
        <v>475.14095335725267</v>
      </c>
      <c r="V25">
        <v>475.58646637972811</v>
      </c>
      <c r="W25">
        <v>459.94242881979073</v>
      </c>
      <c r="X25">
        <v>467.32287970699326</v>
      </c>
      <c r="Y25">
        <v>466.74669181742837</v>
      </c>
      <c r="Z25">
        <v>490.30203060121721</v>
      </c>
      <c r="AA25">
        <v>500.89146738361399</v>
      </c>
      <c r="AB25">
        <v>510.43879776776856</v>
      </c>
      <c r="AC25">
        <v>521.28200780057659</v>
      </c>
      <c r="AD25">
        <v>525.48118678732533</v>
      </c>
      <c r="AE25">
        <v>530.26627631395513</v>
      </c>
      <c r="AF25">
        <v>537.26949566762937</v>
      </c>
      <c r="AG25">
        <v>543.82453506796764</v>
      </c>
      <c r="AH25">
        <v>548.31926960852115</v>
      </c>
      <c r="AI25">
        <v>551.42014931540814</v>
      </c>
      <c r="AJ25">
        <v>554.22281997090545</v>
      </c>
      <c r="AK25">
        <v>554.09639539002262</v>
      </c>
      <c r="AL25">
        <v>557.15798908172405</v>
      </c>
      <c r="AM25">
        <v>553.32415580208931</v>
      </c>
      <c r="AN25">
        <v>557.27952407749819</v>
      </c>
    </row>
    <row r="26" spans="1:40" ht="13.5" thickBot="1" x14ac:dyDescent="0.25">
      <c r="A26" t="s">
        <v>23</v>
      </c>
      <c r="B26" s="27" t="s">
        <v>75</v>
      </c>
      <c r="C26">
        <v>182.14761904761906</v>
      </c>
      <c r="D26">
        <v>263.76361236387635</v>
      </c>
      <c r="E26">
        <v>350.52930846309664</v>
      </c>
      <c r="F26">
        <v>423.75331655214643</v>
      </c>
      <c r="G26">
        <v>485.93176176114559</v>
      </c>
      <c r="H26">
        <v>499.90133420320325</v>
      </c>
      <c r="I26">
        <v>493.07414736351996</v>
      </c>
      <c r="J26">
        <v>489.18971450784903</v>
      </c>
      <c r="K26">
        <v>490.38854499030788</v>
      </c>
      <c r="L26">
        <v>493.72728251547295</v>
      </c>
      <c r="M26">
        <v>502.54892348069046</v>
      </c>
      <c r="N26">
        <v>509.60835796779463</v>
      </c>
      <c r="O26">
        <v>520.48931453530474</v>
      </c>
      <c r="P26">
        <v>531.89923412689734</v>
      </c>
      <c r="Q26">
        <v>539.28063504963143</v>
      </c>
      <c r="R26">
        <v>552.48216678133031</v>
      </c>
      <c r="S26">
        <v>562.42210481324912</v>
      </c>
      <c r="T26">
        <v>570.69078888908632</v>
      </c>
      <c r="U26">
        <v>573.17338460674796</v>
      </c>
      <c r="V26">
        <v>578.77392560491148</v>
      </c>
      <c r="W26">
        <v>585.25936722970084</v>
      </c>
      <c r="X26">
        <v>590.63908651496229</v>
      </c>
      <c r="Y26">
        <v>588.13383347846479</v>
      </c>
      <c r="Z26">
        <v>597.64345850330267</v>
      </c>
      <c r="AA26">
        <v>603.56157609827187</v>
      </c>
      <c r="AB26">
        <v>613.83720371171694</v>
      </c>
      <c r="AC26">
        <v>623.65387891061187</v>
      </c>
      <c r="AD26">
        <v>625.924682655129</v>
      </c>
      <c r="AE26">
        <v>627.11957701728682</v>
      </c>
      <c r="AF26">
        <v>631.29101195733108</v>
      </c>
      <c r="AG26">
        <v>636.32274438777938</v>
      </c>
      <c r="AH26">
        <v>640.52586267896311</v>
      </c>
      <c r="AI26">
        <v>645.04499755463985</v>
      </c>
      <c r="AJ26">
        <v>643.96796092512102</v>
      </c>
      <c r="AK26">
        <v>647.65212358005942</v>
      </c>
      <c r="AL26">
        <v>653.35162107643271</v>
      </c>
      <c r="AM26">
        <v>650.37697227420597</v>
      </c>
      <c r="AN26">
        <v>650.38261093477979</v>
      </c>
    </row>
    <row r="27" spans="1:40" ht="13.5" thickBot="1" x14ac:dyDescent="0.25">
      <c r="A27" t="s">
        <v>24</v>
      </c>
      <c r="B27" s="27" t="s">
        <v>74</v>
      </c>
      <c r="C27">
        <v>233.27080890973036</v>
      </c>
      <c r="D27">
        <v>290.55350440678484</v>
      </c>
      <c r="E27">
        <v>363.78857686327888</v>
      </c>
      <c r="F27">
        <v>422.76801112504177</v>
      </c>
      <c r="G27">
        <v>481.64161595040326</v>
      </c>
      <c r="H27">
        <v>484.39837224245019</v>
      </c>
      <c r="I27">
        <v>485.52571758419703</v>
      </c>
      <c r="J27">
        <v>481.08369715703191</v>
      </c>
      <c r="K27">
        <v>486.82164307164305</v>
      </c>
      <c r="L27">
        <v>491.6367574103262</v>
      </c>
      <c r="M27">
        <v>497.34429407093216</v>
      </c>
      <c r="N27">
        <v>505.86260513693151</v>
      </c>
      <c r="O27">
        <v>514.90003337975804</v>
      </c>
      <c r="P27">
        <v>528.22127718017759</v>
      </c>
      <c r="Q27">
        <v>536.53644882560548</v>
      </c>
      <c r="R27">
        <v>544.73040203516393</v>
      </c>
      <c r="S27">
        <v>548.02553681717814</v>
      </c>
      <c r="T27">
        <v>551.17512546768114</v>
      </c>
      <c r="U27">
        <v>552.52110373099879</v>
      </c>
      <c r="V27">
        <v>546.81625377288833</v>
      </c>
      <c r="W27">
        <v>537.80731486195396</v>
      </c>
      <c r="X27">
        <v>537.25543498780485</v>
      </c>
      <c r="Y27">
        <v>537.33488681460449</v>
      </c>
      <c r="Z27">
        <v>519.51412651018165</v>
      </c>
      <c r="AA27">
        <v>522.8059972117926</v>
      </c>
      <c r="AB27">
        <v>527.38059447780188</v>
      </c>
      <c r="AC27">
        <v>529.91277564109635</v>
      </c>
      <c r="AD27">
        <v>533.4469930115639</v>
      </c>
      <c r="AE27">
        <v>530.51150762037059</v>
      </c>
      <c r="AF27">
        <v>530.23983315954115</v>
      </c>
      <c r="AG27">
        <v>530.4878285301271</v>
      </c>
      <c r="AH27">
        <v>528.30832978688159</v>
      </c>
      <c r="AI27">
        <v>526.0027057389151</v>
      </c>
      <c r="AJ27">
        <v>521.73385305545298</v>
      </c>
      <c r="AK27">
        <v>522.08799425659981</v>
      </c>
      <c r="AL27">
        <v>520.1003483225777</v>
      </c>
      <c r="AM27">
        <v>514.15850920084381</v>
      </c>
      <c r="AN27">
        <v>511.53798449239008</v>
      </c>
    </row>
    <row r="28" spans="1:40" ht="13.5" thickBot="1" x14ac:dyDescent="0.25">
      <c r="A28" t="s">
        <v>19</v>
      </c>
      <c r="B28" s="27" t="s">
        <v>19</v>
      </c>
      <c r="C28">
        <v>233.15955766192732</v>
      </c>
      <c r="D28">
        <v>285.34488687160444</v>
      </c>
      <c r="E28">
        <v>353.73711340206188</v>
      </c>
      <c r="F28">
        <v>412.75818358064276</v>
      </c>
      <c r="G28">
        <v>477.40123082050735</v>
      </c>
      <c r="H28">
        <v>491.63800819710747</v>
      </c>
      <c r="I28">
        <v>492.44311962925872</v>
      </c>
      <c r="J28">
        <v>497.88089358525241</v>
      </c>
      <c r="K28">
        <v>501.86830430217987</v>
      </c>
      <c r="L28">
        <v>504.55691722337741</v>
      </c>
      <c r="M28">
        <v>510.60697895921726</v>
      </c>
      <c r="N28">
        <v>518.54657179128844</v>
      </c>
      <c r="O28">
        <v>531.58846663441921</v>
      </c>
      <c r="P28">
        <v>545.01279567330107</v>
      </c>
      <c r="Q28">
        <v>558.58344074142269</v>
      </c>
      <c r="R28">
        <v>569.29407976818129</v>
      </c>
      <c r="S28">
        <v>575.87456197659913</v>
      </c>
      <c r="T28">
        <v>580.28259786928629</v>
      </c>
      <c r="U28">
        <v>583.84631713012107</v>
      </c>
      <c r="V28">
        <v>591.06457375242292</v>
      </c>
      <c r="W28">
        <v>581.50540865384619</v>
      </c>
      <c r="X28">
        <v>591.50329846693603</v>
      </c>
      <c r="Y28">
        <v>595.22086108795042</v>
      </c>
      <c r="Z28">
        <v>590.29388317147414</v>
      </c>
      <c r="AA28">
        <v>603.8686987104337</v>
      </c>
      <c r="AB28">
        <v>614.4052317863094</v>
      </c>
      <c r="AC28">
        <v>617.3634278565471</v>
      </c>
      <c r="AD28">
        <v>624.23332618485949</v>
      </c>
      <c r="AE28">
        <v>633.24810782437908</v>
      </c>
      <c r="AF28">
        <v>640.8330488221236</v>
      </c>
      <c r="AG28">
        <v>647.95224916894563</v>
      </c>
      <c r="AH28">
        <v>652.72533643140673</v>
      </c>
      <c r="AI28">
        <v>677.90083000454467</v>
      </c>
      <c r="AJ28">
        <v>680.97637124813741</v>
      </c>
      <c r="AK28">
        <v>697.81106532332615</v>
      </c>
      <c r="AL28">
        <v>714.90131527866197</v>
      </c>
      <c r="AM28">
        <v>730.5200058557482</v>
      </c>
      <c r="AN28">
        <v>749.47394102040198</v>
      </c>
    </row>
    <row r="29" spans="1:40" x14ac:dyDescent="0.2">
      <c r="A29" t="s">
        <v>8</v>
      </c>
      <c r="B29" s="28" t="s">
        <v>69</v>
      </c>
      <c r="C29">
        <v>241.20504903741374</v>
      </c>
      <c r="D29">
        <v>299.21569632921836</v>
      </c>
      <c r="E29">
        <v>368.59180563973462</v>
      </c>
      <c r="F29">
        <v>401.93150727179005</v>
      </c>
      <c r="G29">
        <v>447.57747189926801</v>
      </c>
      <c r="H29">
        <v>451.00413195126487</v>
      </c>
      <c r="I29">
        <v>453.13870235595863</v>
      </c>
      <c r="J29">
        <v>449.90359017578277</v>
      </c>
      <c r="K29">
        <v>454.02867092970121</v>
      </c>
      <c r="L29">
        <v>461.04673501818894</v>
      </c>
      <c r="M29">
        <v>465.80691594843535</v>
      </c>
      <c r="N29">
        <v>469.19789489399824</v>
      </c>
      <c r="O29">
        <v>477.71268789977097</v>
      </c>
      <c r="P29">
        <v>486.05306965508009</v>
      </c>
      <c r="Q29">
        <v>492.8861000075924</v>
      </c>
      <c r="R29">
        <v>500.31651132714398</v>
      </c>
      <c r="S29">
        <v>502.91907205865692</v>
      </c>
      <c r="T29">
        <v>501.79004150447275</v>
      </c>
      <c r="U29">
        <v>507.66665626577634</v>
      </c>
      <c r="V29">
        <v>516.00637179924081</v>
      </c>
      <c r="W29">
        <v>517.63018725591121</v>
      </c>
      <c r="X29">
        <v>525.63914857030716</v>
      </c>
      <c r="Y29">
        <v>509.15249467140114</v>
      </c>
      <c r="Z29">
        <v>494.33529897720985</v>
      </c>
      <c r="AA29">
        <v>495.36186345414814</v>
      </c>
      <c r="AB29">
        <v>497.79080114141948</v>
      </c>
      <c r="AC29">
        <v>498.32375272551775</v>
      </c>
      <c r="AD29">
        <v>497.96354471717871</v>
      </c>
      <c r="AE29">
        <v>497.36169782917045</v>
      </c>
      <c r="AF29">
        <v>500.35952470833558</v>
      </c>
      <c r="AG29">
        <v>499.15645134013084</v>
      </c>
      <c r="AH29">
        <v>495.47201588205127</v>
      </c>
      <c r="AI29">
        <v>492.38007745558536</v>
      </c>
      <c r="AJ29">
        <v>488.1023137896392</v>
      </c>
      <c r="AK29">
        <v>484.03241785905698</v>
      </c>
      <c r="AL29">
        <v>485.23035902004796</v>
      </c>
      <c r="AM29">
        <v>482.11051332492258</v>
      </c>
      <c r="AN29">
        <v>481.70752933447341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49"/>
  <sheetViews>
    <sheetView zoomScaleNormal="100" workbookViewId="0">
      <pane xSplit="1" ySplit="3" topLeftCell="B4" activePane="bottomRight" state="frozen"/>
      <selection pane="topRight" activeCell="B1" sqref="B1"/>
      <selection pane="bottomLeft" activeCell="A3" sqref="A3"/>
      <selection pane="bottomRight" activeCell="A18" sqref="A18"/>
    </sheetView>
  </sheetViews>
  <sheetFormatPr defaultColWidth="11.42578125" defaultRowHeight="11.25" x14ac:dyDescent="0.2"/>
  <cols>
    <col min="1" max="1" width="16.5703125" style="3" customWidth="1"/>
    <col min="2" max="39" width="6.5703125" style="3" customWidth="1"/>
    <col min="40" max="16384" width="11.42578125" style="3"/>
  </cols>
  <sheetData>
    <row r="1" spans="1:39" s="1" customFormat="1" ht="15" customHeight="1" x14ac:dyDescent="0.2">
      <c r="A1" s="15" t="s">
        <v>33</v>
      </c>
      <c r="AM1" s="2" t="s">
        <v>37</v>
      </c>
    </row>
    <row r="2" spans="1:39" s="1" customFormat="1" ht="15" customHeight="1" x14ac:dyDescent="0.2">
      <c r="A2" s="16" t="s">
        <v>34</v>
      </c>
    </row>
    <row r="3" spans="1:39" ht="25.5" customHeight="1" x14ac:dyDescent="0.2">
      <c r="A3" s="14"/>
      <c r="B3" s="12">
        <v>1970</v>
      </c>
      <c r="C3" s="12">
        <v>1975</v>
      </c>
      <c r="D3" s="12">
        <v>1980</v>
      </c>
      <c r="E3" s="12">
        <v>1985</v>
      </c>
      <c r="F3" s="20" t="s">
        <v>43</v>
      </c>
      <c r="G3" s="20" t="s">
        <v>44</v>
      </c>
      <c r="H3" s="20" t="s">
        <v>45</v>
      </c>
      <c r="I3" s="20" t="s">
        <v>46</v>
      </c>
      <c r="J3" s="20" t="s">
        <v>47</v>
      </c>
      <c r="K3" s="20" t="s">
        <v>48</v>
      </c>
      <c r="L3" s="20" t="s">
        <v>49</v>
      </c>
      <c r="M3" s="20" t="s">
        <v>50</v>
      </c>
      <c r="N3" s="20" t="s">
        <v>51</v>
      </c>
      <c r="O3" s="20" t="s">
        <v>52</v>
      </c>
      <c r="P3" s="20" t="s">
        <v>53</v>
      </c>
      <c r="Q3" s="20" t="s">
        <v>54</v>
      </c>
      <c r="R3" s="20" t="s">
        <v>55</v>
      </c>
      <c r="S3" s="20" t="s">
        <v>56</v>
      </c>
      <c r="T3" s="20" t="s">
        <v>57</v>
      </c>
      <c r="U3" s="20" t="s">
        <v>58</v>
      </c>
      <c r="V3" s="20" t="s">
        <v>59</v>
      </c>
      <c r="W3" s="20" t="s">
        <v>60</v>
      </c>
      <c r="X3" s="20" t="s">
        <v>61</v>
      </c>
      <c r="Y3" s="20" t="s">
        <v>62</v>
      </c>
      <c r="Z3" s="20" t="s">
        <v>63</v>
      </c>
      <c r="AA3" s="20" t="s">
        <v>66</v>
      </c>
      <c r="AB3" s="12">
        <v>2012</v>
      </c>
      <c r="AC3" s="12">
        <v>2013</v>
      </c>
      <c r="AD3" s="12">
        <v>2014</v>
      </c>
      <c r="AE3" s="12">
        <v>2015</v>
      </c>
      <c r="AF3" s="12">
        <v>2016</v>
      </c>
      <c r="AG3" s="17">
        <v>2017</v>
      </c>
      <c r="AH3" s="17">
        <v>2018</v>
      </c>
      <c r="AI3" s="17">
        <v>2019</v>
      </c>
      <c r="AJ3" s="17">
        <v>2020</v>
      </c>
      <c r="AK3" s="18">
        <v>2021</v>
      </c>
      <c r="AL3" s="18" t="s">
        <v>39</v>
      </c>
      <c r="AM3" s="18">
        <v>2023</v>
      </c>
    </row>
    <row r="4" spans="1:39" ht="18" customHeight="1" x14ac:dyDescent="0.2">
      <c r="A4" s="4" t="s">
        <v>20</v>
      </c>
      <c r="B4" s="19">
        <v>220.71230253709908</v>
      </c>
      <c r="C4" s="19">
        <v>280.19819096400244</v>
      </c>
      <c r="D4" s="19">
        <v>351.86709826695329</v>
      </c>
      <c r="E4" s="19">
        <v>400.58708274092152</v>
      </c>
      <c r="F4" s="13">
        <v>447.32755455996164</v>
      </c>
      <c r="G4" s="13">
        <v>452.96060715544314</v>
      </c>
      <c r="H4" s="13">
        <v>451.75110423150397</v>
      </c>
      <c r="I4" s="13">
        <v>450.13628482739983</v>
      </c>
      <c r="J4" s="13">
        <v>454.18816199019312</v>
      </c>
      <c r="K4" s="13">
        <v>460.06087175430071</v>
      </c>
      <c r="L4" s="13">
        <v>462.74839805537925</v>
      </c>
      <c r="M4" s="13">
        <v>469.32532318008469</v>
      </c>
      <c r="N4" s="13">
        <v>476.75948518029753</v>
      </c>
      <c r="O4" s="13">
        <v>486.74008431485652</v>
      </c>
      <c r="P4" s="13">
        <v>494.83909707438562</v>
      </c>
      <c r="Q4" s="13">
        <v>503.84304395232959</v>
      </c>
      <c r="R4" s="13">
        <v>510.07827965312009</v>
      </c>
      <c r="S4" s="13">
        <v>513.25751283215561</v>
      </c>
      <c r="T4" s="13">
        <v>517.5549160608939</v>
      </c>
      <c r="U4" s="13">
        <v>520.75372665136638</v>
      </c>
      <c r="V4" s="13">
        <v>522.85119654737127</v>
      </c>
      <c r="W4" s="13">
        <v>526.82441086312895</v>
      </c>
      <c r="X4" s="13">
        <v>525.42492296695036</v>
      </c>
      <c r="Y4" s="13">
        <v>520.60204709098696</v>
      </c>
      <c r="Z4" s="13">
        <v>523.49429204888997</v>
      </c>
      <c r="AA4" s="13">
        <v>529.37393788310601</v>
      </c>
      <c r="AB4" s="13">
        <v>534.87187764860403</v>
      </c>
      <c r="AC4" s="13">
        <v>537.48634790634719</v>
      </c>
      <c r="AD4" s="13">
        <v>538.65955348590126</v>
      </c>
      <c r="AE4" s="13">
        <v>541.18108211719198</v>
      </c>
      <c r="AF4" s="13">
        <v>543.28816448796374</v>
      </c>
      <c r="AG4" s="13">
        <v>542.88210177503549</v>
      </c>
      <c r="AH4" s="13">
        <v>542.50559574169665</v>
      </c>
      <c r="AI4" s="13">
        <v>541.15950479178071</v>
      </c>
      <c r="AJ4" s="13">
        <v>541.28714124149883</v>
      </c>
      <c r="AK4" s="13">
        <v>543.16067494781043</v>
      </c>
      <c r="AL4" s="13">
        <v>540.26695454783169</v>
      </c>
      <c r="AM4" s="13">
        <v>540.07261168967659</v>
      </c>
    </row>
    <row r="5" spans="1:39" ht="18" customHeight="1" x14ac:dyDescent="0.2">
      <c r="A5" s="5" t="s">
        <v>21</v>
      </c>
      <c r="B5" s="6">
        <v>259.46868168425056</v>
      </c>
      <c r="C5" s="6">
        <v>312.21421802691987</v>
      </c>
      <c r="D5" s="6">
        <v>386.91826206330501</v>
      </c>
      <c r="E5" s="6">
        <v>446.0403040865437</v>
      </c>
      <c r="F5" s="6">
        <v>490.92577839432596</v>
      </c>
      <c r="G5" s="6">
        <v>496.51170010638344</v>
      </c>
      <c r="H5" s="6">
        <v>493.25637201702199</v>
      </c>
      <c r="I5" s="6">
        <v>488.62872557001612</v>
      </c>
      <c r="J5" s="6">
        <v>492.02553045229826</v>
      </c>
      <c r="K5" s="6">
        <v>495.7720409234455</v>
      </c>
      <c r="L5" s="6">
        <v>501.02637936427351</v>
      </c>
      <c r="M5" s="6">
        <v>508.56543325056111</v>
      </c>
      <c r="N5" s="6">
        <v>516.09327055627796</v>
      </c>
      <c r="O5" s="6">
        <v>526.50350472108153</v>
      </c>
      <c r="P5" s="6">
        <v>534.52733413952717</v>
      </c>
      <c r="Q5" s="6">
        <v>542.59762626370957</v>
      </c>
      <c r="R5" s="6">
        <v>546.6504988166439</v>
      </c>
      <c r="S5" s="6">
        <v>548.95573763964626</v>
      </c>
      <c r="T5" s="6">
        <v>549.00727390872828</v>
      </c>
      <c r="U5" s="6">
        <v>546.95565010265977</v>
      </c>
      <c r="V5" s="6">
        <v>541.40067688435568</v>
      </c>
      <c r="W5" s="6">
        <v>540.29171474861653</v>
      </c>
      <c r="X5" s="6">
        <v>535.50478564675086</v>
      </c>
      <c r="Y5" s="6">
        <v>524.34348549518916</v>
      </c>
      <c r="Z5" s="6">
        <v>525.77673521587189</v>
      </c>
      <c r="AA5" s="6">
        <v>529.67965989414188</v>
      </c>
      <c r="AB5" s="6">
        <v>533.53175922846697</v>
      </c>
      <c r="AC5" s="6">
        <v>534.75571505586197</v>
      </c>
      <c r="AD5" s="6">
        <v>531.92712979608837</v>
      </c>
      <c r="AE5" s="6">
        <v>531.22003522234263</v>
      </c>
      <c r="AF5" s="6">
        <v>530.57492005152346</v>
      </c>
      <c r="AG5" s="6">
        <v>529.02470496218837</v>
      </c>
      <c r="AH5" s="6">
        <v>526.3936788926037</v>
      </c>
      <c r="AI5" s="6">
        <v>522.1395609346273</v>
      </c>
      <c r="AJ5" s="6">
        <v>521.56729320604734</v>
      </c>
      <c r="AK5" s="6">
        <v>520.66053828203985</v>
      </c>
      <c r="AL5" s="6">
        <v>515.33941416388575</v>
      </c>
      <c r="AM5" s="6">
        <v>512.48687440027686</v>
      </c>
    </row>
    <row r="6" spans="1:39" ht="12" customHeight="1" x14ac:dyDescent="0.2">
      <c r="A6" s="3" t="s">
        <v>24</v>
      </c>
      <c r="B6" s="7">
        <v>233.27080890973036</v>
      </c>
      <c r="C6" s="7">
        <v>290.55350440678484</v>
      </c>
      <c r="D6" s="7">
        <v>363.78857686327888</v>
      </c>
      <c r="E6" s="7">
        <v>422.76801112504177</v>
      </c>
      <c r="F6" s="7">
        <v>481.64161595040326</v>
      </c>
      <c r="G6" s="7">
        <v>484.39837224245019</v>
      </c>
      <c r="H6" s="7">
        <v>485.52571758419703</v>
      </c>
      <c r="I6" s="7">
        <v>481.08369715703191</v>
      </c>
      <c r="J6" s="7">
        <v>486.82164307164305</v>
      </c>
      <c r="K6" s="7">
        <v>491.6367574103262</v>
      </c>
      <c r="L6" s="7">
        <v>497.34429407093216</v>
      </c>
      <c r="M6" s="7">
        <v>505.86260513693151</v>
      </c>
      <c r="N6" s="7">
        <v>514.90003337975804</v>
      </c>
      <c r="O6" s="7">
        <v>528.22127718017759</v>
      </c>
      <c r="P6" s="7">
        <v>536.53644882560548</v>
      </c>
      <c r="Q6" s="7">
        <v>544.73040203516393</v>
      </c>
      <c r="R6" s="7">
        <v>548.02553681717814</v>
      </c>
      <c r="S6" s="7">
        <v>551.17512546768114</v>
      </c>
      <c r="T6" s="7">
        <v>552.52110373099879</v>
      </c>
      <c r="U6" s="7">
        <v>546.81625377288833</v>
      </c>
      <c r="V6" s="7">
        <v>537.80731486195396</v>
      </c>
      <c r="W6" s="7">
        <v>537.25543498780485</v>
      </c>
      <c r="X6" s="7">
        <v>537.33488681460449</v>
      </c>
      <c r="Y6" s="7">
        <v>519.51412651018165</v>
      </c>
      <c r="Z6" s="7">
        <v>522.8059972117926</v>
      </c>
      <c r="AA6" s="7">
        <v>527.38059447780188</v>
      </c>
      <c r="AB6" s="7">
        <v>529.91277564109635</v>
      </c>
      <c r="AC6" s="7">
        <v>533.4469930115639</v>
      </c>
      <c r="AD6" s="7">
        <v>530.51150762037059</v>
      </c>
      <c r="AE6" s="7">
        <v>530.23983315954115</v>
      </c>
      <c r="AF6" s="7">
        <v>530.4878285301271</v>
      </c>
      <c r="AG6" s="7">
        <v>528.30832978688159</v>
      </c>
      <c r="AH6" s="7">
        <v>526.0027057389151</v>
      </c>
      <c r="AI6" s="7">
        <v>521.73385305545298</v>
      </c>
      <c r="AJ6" s="7">
        <v>522.08799425659981</v>
      </c>
      <c r="AK6" s="7">
        <v>520.1003483225777</v>
      </c>
      <c r="AL6" s="7">
        <v>514.15850920084381</v>
      </c>
      <c r="AM6" s="7">
        <v>511.53798449239008</v>
      </c>
    </row>
    <row r="7" spans="1:39" ht="12" customHeight="1" x14ac:dyDescent="0.2">
      <c r="A7" s="3" t="s">
        <v>23</v>
      </c>
      <c r="B7" s="7">
        <v>182.14761904761906</v>
      </c>
      <c r="C7" s="7">
        <v>263.76361236387635</v>
      </c>
      <c r="D7" s="7">
        <v>350.52930846309664</v>
      </c>
      <c r="E7" s="7">
        <v>423.75331655214643</v>
      </c>
      <c r="F7" s="7">
        <v>485.93176176114559</v>
      </c>
      <c r="G7" s="7">
        <v>499.90133420320325</v>
      </c>
      <c r="H7" s="7">
        <v>493.07414736351996</v>
      </c>
      <c r="I7" s="7">
        <v>489.18971450784903</v>
      </c>
      <c r="J7" s="7">
        <v>490.38854499030788</v>
      </c>
      <c r="K7" s="7">
        <v>493.72728251547295</v>
      </c>
      <c r="L7" s="7">
        <v>502.54892348069046</v>
      </c>
      <c r="M7" s="7">
        <v>509.60835796779463</v>
      </c>
      <c r="N7" s="7">
        <v>520.48931453530474</v>
      </c>
      <c r="O7" s="7">
        <v>531.89923412689734</v>
      </c>
      <c r="P7" s="7">
        <v>539.28063504963143</v>
      </c>
      <c r="Q7" s="7">
        <v>552.48216678133031</v>
      </c>
      <c r="R7" s="7">
        <v>562.42210481324912</v>
      </c>
      <c r="S7" s="7">
        <v>570.69078888908632</v>
      </c>
      <c r="T7" s="7">
        <v>573.17338460674796</v>
      </c>
      <c r="U7" s="7">
        <v>578.77392560491148</v>
      </c>
      <c r="V7" s="7">
        <v>585.25936722970084</v>
      </c>
      <c r="W7" s="7">
        <v>590.63908651496229</v>
      </c>
      <c r="X7" s="7">
        <v>588.13383347846479</v>
      </c>
      <c r="Y7" s="7">
        <v>597.64345850330267</v>
      </c>
      <c r="Z7" s="7">
        <v>603.56157609827187</v>
      </c>
      <c r="AA7" s="7">
        <v>613.83720371171694</v>
      </c>
      <c r="AB7" s="7">
        <v>623.65387891061187</v>
      </c>
      <c r="AC7" s="7">
        <v>625.924682655129</v>
      </c>
      <c r="AD7" s="7">
        <v>627.11957701728682</v>
      </c>
      <c r="AE7" s="7">
        <v>631.29101195733108</v>
      </c>
      <c r="AF7" s="7">
        <v>636.32274438777938</v>
      </c>
      <c r="AG7" s="7">
        <v>640.52586267896311</v>
      </c>
      <c r="AH7" s="7">
        <v>645.04499755463985</v>
      </c>
      <c r="AI7" s="7">
        <v>643.96796092512102</v>
      </c>
      <c r="AJ7" s="7">
        <v>647.65212358005942</v>
      </c>
      <c r="AK7" s="7">
        <v>653.35162107643271</v>
      </c>
      <c r="AL7" s="7">
        <v>650.37697227420597</v>
      </c>
      <c r="AM7" s="7">
        <v>650.38261093477979</v>
      </c>
    </row>
    <row r="8" spans="1:39" ht="12" customHeight="1" x14ac:dyDescent="0.2">
      <c r="A8" s="3" t="s">
        <v>22</v>
      </c>
      <c r="B8" s="7">
        <v>349.22191946715105</v>
      </c>
      <c r="C8" s="7">
        <v>375.62452599707058</v>
      </c>
      <c r="D8" s="7">
        <v>444.5530377071164</v>
      </c>
      <c r="E8" s="7">
        <v>495.21971804809255</v>
      </c>
      <c r="F8" s="7">
        <v>508.42450384564859</v>
      </c>
      <c r="G8" s="7">
        <v>513.07729341387449</v>
      </c>
      <c r="H8" s="7">
        <v>505.28311187087706</v>
      </c>
      <c r="I8" s="7">
        <v>499.89971634050602</v>
      </c>
      <c r="J8" s="7">
        <v>501.16355267978309</v>
      </c>
      <c r="K8" s="7">
        <v>503.53460182436004</v>
      </c>
      <c r="L8" s="7">
        <v>505.62121648890167</v>
      </c>
      <c r="M8" s="7">
        <v>511.99985807981994</v>
      </c>
      <c r="N8" s="7">
        <v>514.89314499355874</v>
      </c>
      <c r="O8" s="7">
        <v>520.15742899400868</v>
      </c>
      <c r="P8" s="7">
        <v>528.20498825257334</v>
      </c>
      <c r="Q8" s="7">
        <v>532.68431094369157</v>
      </c>
      <c r="R8" s="7">
        <v>533.95645257218018</v>
      </c>
      <c r="S8" s="7">
        <v>531.00798334077615</v>
      </c>
      <c r="T8" s="7">
        <v>527.46625533912118</v>
      </c>
      <c r="U8" s="7">
        <v>525.72789637713038</v>
      </c>
      <c r="V8" s="7">
        <v>517.16290712849309</v>
      </c>
      <c r="W8" s="7">
        <v>510.69511927706668</v>
      </c>
      <c r="X8" s="7">
        <v>496.83575358816182</v>
      </c>
      <c r="Y8" s="7">
        <v>481.96841109512087</v>
      </c>
      <c r="Z8" s="7">
        <v>477.62590118510809</v>
      </c>
      <c r="AA8" s="7">
        <v>475.99109383961496</v>
      </c>
      <c r="AB8" s="7">
        <v>477.19820903559781</v>
      </c>
      <c r="AC8" s="7">
        <v>473.4928233797811</v>
      </c>
      <c r="AD8" s="7">
        <v>467.87507482430931</v>
      </c>
      <c r="AE8" s="7">
        <v>463.23826680771288</v>
      </c>
      <c r="AF8" s="7">
        <v>457.47994784790075</v>
      </c>
      <c r="AG8" s="7">
        <v>452.91752804765446</v>
      </c>
      <c r="AH8" s="7">
        <v>445.21240830370175</v>
      </c>
      <c r="AI8" s="7">
        <v>438.89445022823736</v>
      </c>
      <c r="AJ8" s="7">
        <v>434.3182683762854</v>
      </c>
      <c r="AK8" s="7">
        <v>430.23405083115597</v>
      </c>
      <c r="AL8" s="7">
        <v>423.62321571583362</v>
      </c>
      <c r="AM8" s="7">
        <v>418.18935099997276</v>
      </c>
    </row>
    <row r="9" spans="1:39" ht="18" customHeight="1" x14ac:dyDescent="0.2">
      <c r="A9" s="5" t="s">
        <v>0</v>
      </c>
      <c r="B9" s="6">
        <v>206.32976335535176</v>
      </c>
      <c r="C9" s="6">
        <v>262.55669324680758</v>
      </c>
      <c r="D9" s="6">
        <v>338.35943091876641</v>
      </c>
      <c r="E9" s="6">
        <v>382.64098062787286</v>
      </c>
      <c r="F9" s="6">
        <v>429.68255307042443</v>
      </c>
      <c r="G9" s="6">
        <v>435.89462642059158</v>
      </c>
      <c r="H9" s="6">
        <v>435.90423155033579</v>
      </c>
      <c r="I9" s="6">
        <v>433.38607352819662</v>
      </c>
      <c r="J9" s="6" t="s">
        <v>67</v>
      </c>
      <c r="K9" s="6">
        <v>445.27237319566558</v>
      </c>
      <c r="L9" s="6">
        <v>445.69367167942721</v>
      </c>
      <c r="M9" s="6">
        <v>452.13417360658639</v>
      </c>
      <c r="N9" s="6">
        <v>460.52086709430733</v>
      </c>
      <c r="O9" s="6">
        <v>469.25909709441646</v>
      </c>
      <c r="P9" s="6">
        <v>478.17987825680558</v>
      </c>
      <c r="Q9" s="6">
        <v>488.21789789427669</v>
      </c>
      <c r="R9" s="6">
        <v>495.97377434660814</v>
      </c>
      <c r="S9" s="6">
        <v>501.35423861463505</v>
      </c>
      <c r="T9" s="6">
        <v>506.25293259535511</v>
      </c>
      <c r="U9" s="6">
        <v>509.02028536182019</v>
      </c>
      <c r="V9" s="6">
        <v>516.47825033642619</v>
      </c>
      <c r="W9" s="6">
        <v>518.96692774386349</v>
      </c>
      <c r="X9" s="6">
        <v>522.60927847068422</v>
      </c>
      <c r="Y9" s="6">
        <v>514.05907957180136</v>
      </c>
      <c r="Z9" s="6">
        <v>518.74508804350137</v>
      </c>
      <c r="AA9" s="6">
        <v>525.37512165568103</v>
      </c>
      <c r="AB9" s="6">
        <v>531.30173534211201</v>
      </c>
      <c r="AC9" s="6">
        <v>535.16369436116349</v>
      </c>
      <c r="AD9" s="6">
        <v>537.06316907015832</v>
      </c>
      <c r="AE9" s="6">
        <v>540.4388553380669</v>
      </c>
      <c r="AF9" s="6">
        <v>543.99047686770155</v>
      </c>
      <c r="AG9" s="6">
        <v>544.28016995445694</v>
      </c>
      <c r="AH9" s="6">
        <v>545.48163986460384</v>
      </c>
      <c r="AI9" s="6">
        <v>546.3632712073703</v>
      </c>
      <c r="AJ9" s="6">
        <v>548.09804387188694</v>
      </c>
      <c r="AK9" s="6">
        <v>551.37514354908728</v>
      </c>
      <c r="AL9" s="6">
        <v>549.27913159223294</v>
      </c>
      <c r="AM9" s="6">
        <v>550.24375295114623</v>
      </c>
    </row>
    <row r="10" spans="1:39" ht="12" customHeight="1" x14ac:dyDescent="0.2">
      <c r="A10" s="3" t="s">
        <v>1</v>
      </c>
      <c r="B10" s="7">
        <v>204.32333873581848</v>
      </c>
      <c r="C10" s="7">
        <v>273.88641004310671</v>
      </c>
      <c r="D10" s="7">
        <v>331.32116140207734</v>
      </c>
      <c r="E10" s="7">
        <v>369.75947756635725</v>
      </c>
      <c r="F10" s="7">
        <v>408.66044710438302</v>
      </c>
      <c r="G10" s="7">
        <v>412.26430957736738</v>
      </c>
      <c r="H10" s="7">
        <v>414.36558324647018</v>
      </c>
      <c r="I10" s="7">
        <v>413.20750363414015</v>
      </c>
      <c r="J10" s="7" t="s">
        <v>67</v>
      </c>
      <c r="K10" s="7">
        <v>424.68200057977356</v>
      </c>
      <c r="L10" s="7">
        <v>420.6339601168637</v>
      </c>
      <c r="M10" s="7">
        <v>428.33139198748472</v>
      </c>
      <c r="N10" s="7">
        <v>437.5148485000218</v>
      </c>
      <c r="O10" s="7">
        <v>446.26645869282493</v>
      </c>
      <c r="P10" s="7">
        <v>455.10145459055127</v>
      </c>
      <c r="Q10" s="7">
        <v>465.43166443430937</v>
      </c>
      <c r="R10" s="7">
        <v>474.46185710813586</v>
      </c>
      <c r="S10" s="7">
        <v>480.01663875988584</v>
      </c>
      <c r="T10" s="7">
        <v>484.88429624447321</v>
      </c>
      <c r="U10" s="7">
        <v>487.06061893826313</v>
      </c>
      <c r="V10" s="7">
        <v>500.01358320864648</v>
      </c>
      <c r="W10" s="7">
        <v>501.88602112635664</v>
      </c>
      <c r="X10" s="7">
        <v>505.74465566334572</v>
      </c>
      <c r="Y10" s="7">
        <v>486.33806493146079</v>
      </c>
      <c r="Z10" s="7">
        <v>493.71044973748633</v>
      </c>
      <c r="AA10" s="7">
        <v>499.22718983325291</v>
      </c>
      <c r="AB10" s="7">
        <v>504.42030456852791</v>
      </c>
      <c r="AC10" s="7">
        <v>508.57120980246168</v>
      </c>
      <c r="AD10" s="7">
        <v>511.41293925883315</v>
      </c>
      <c r="AE10" s="7">
        <v>515.00044582264184</v>
      </c>
      <c r="AF10" s="7">
        <v>518.27833549891193</v>
      </c>
      <c r="AG10" s="7">
        <v>518.15066090968605</v>
      </c>
      <c r="AH10" s="7">
        <v>519.26814602164723</v>
      </c>
      <c r="AI10" s="7">
        <v>519.82306066781257</v>
      </c>
      <c r="AJ10" s="7">
        <v>520.96734159045479</v>
      </c>
      <c r="AK10" s="7">
        <v>524.73106115440703</v>
      </c>
      <c r="AL10" s="7">
        <v>522.71195373020612</v>
      </c>
      <c r="AM10" s="7">
        <v>524.13030928148817</v>
      </c>
    </row>
    <row r="11" spans="1:39" ht="12" customHeight="1" x14ac:dyDescent="0.2">
      <c r="A11" s="3" t="s">
        <v>25</v>
      </c>
      <c r="B11" s="7">
        <v>191.76273083379965</v>
      </c>
      <c r="C11" s="7">
        <v>261.56808862827404</v>
      </c>
      <c r="D11" s="7">
        <v>333.59997405657828</v>
      </c>
      <c r="E11" s="7">
        <v>400.8081835064167</v>
      </c>
      <c r="F11" s="7">
        <v>465.42324106338828</v>
      </c>
      <c r="G11" s="7">
        <v>472.52720805194679</v>
      </c>
      <c r="H11" s="7">
        <v>477.13525284297123</v>
      </c>
      <c r="I11" s="7">
        <v>477.14105940201813</v>
      </c>
      <c r="J11" s="7">
        <v>480.66793474284879</v>
      </c>
      <c r="K11" s="7">
        <v>486.2775450327818</v>
      </c>
      <c r="L11" s="7">
        <v>493.09736720225163</v>
      </c>
      <c r="M11" s="7">
        <v>497.00701289354265</v>
      </c>
      <c r="N11" s="7">
        <v>503.18116783432703</v>
      </c>
      <c r="O11" s="7">
        <v>513.44329257258084</v>
      </c>
      <c r="P11" s="7">
        <v>521.46115993120145</v>
      </c>
      <c r="Q11" s="7">
        <v>531.30037784707565</v>
      </c>
      <c r="R11" s="7">
        <v>536.18430633396997</v>
      </c>
      <c r="S11" s="7">
        <v>540.70665571076415</v>
      </c>
      <c r="T11" s="7">
        <v>544.81139724961076</v>
      </c>
      <c r="U11" s="7">
        <v>546.63966738158854</v>
      </c>
      <c r="V11" s="7">
        <v>553.55300566244284</v>
      </c>
      <c r="W11" s="7">
        <v>553.70335950931644</v>
      </c>
      <c r="X11" s="7">
        <v>561.17398125671912</v>
      </c>
      <c r="Y11" s="7">
        <v>579.28702562402952</v>
      </c>
      <c r="Z11" s="7">
        <v>564.43316896020269</v>
      </c>
      <c r="AA11" s="7">
        <v>571.95202718267683</v>
      </c>
      <c r="AB11" s="7">
        <v>576.76124110510898</v>
      </c>
      <c r="AC11" s="7">
        <v>577.64243682341441</v>
      </c>
      <c r="AD11" s="7">
        <v>578.62539515102242</v>
      </c>
      <c r="AE11" s="7">
        <v>581.76485128120623</v>
      </c>
      <c r="AF11" s="7">
        <v>586.18906702221068</v>
      </c>
      <c r="AG11" s="7">
        <v>588.98651442639027</v>
      </c>
      <c r="AH11" s="7">
        <v>591.42866209697888</v>
      </c>
      <c r="AI11" s="7">
        <v>590.93675492533566</v>
      </c>
      <c r="AJ11" s="7">
        <v>593.23682305309308</v>
      </c>
      <c r="AK11" s="7">
        <v>595.59141997929635</v>
      </c>
      <c r="AL11" s="7">
        <v>593.09707148487234</v>
      </c>
      <c r="AM11" s="7">
        <v>592.85724963748078</v>
      </c>
    </row>
    <row r="12" spans="1:39" ht="12" customHeight="1" x14ac:dyDescent="0.2">
      <c r="A12" s="3" t="s">
        <v>3</v>
      </c>
      <c r="B12" s="7">
        <v>194.97323818019626</v>
      </c>
      <c r="C12" s="7">
        <v>266.1040925703627</v>
      </c>
      <c r="D12" s="7">
        <v>344.23108756828339</v>
      </c>
      <c r="E12" s="7">
        <v>390.40743120980494</v>
      </c>
      <c r="F12" s="7">
        <v>448.16448504478069</v>
      </c>
      <c r="G12" s="7">
        <v>464.58714786790495</v>
      </c>
      <c r="H12" s="7">
        <v>458.15133276010317</v>
      </c>
      <c r="I12" s="7">
        <v>447.08316658009693</v>
      </c>
      <c r="J12" s="7">
        <v>451.20119802528882</v>
      </c>
      <c r="K12" s="7">
        <v>461.57378927942432</v>
      </c>
      <c r="L12" s="7">
        <v>465.15982345860635</v>
      </c>
      <c r="M12" s="7">
        <v>467.94751990430984</v>
      </c>
      <c r="N12" s="7">
        <v>477.99916376537408</v>
      </c>
      <c r="O12" s="7">
        <v>486.41199424933251</v>
      </c>
      <c r="P12" s="7">
        <v>497.08496646276467</v>
      </c>
      <c r="Q12" s="7">
        <v>508.61627358973834</v>
      </c>
      <c r="R12" s="7">
        <v>517.70337269228253</v>
      </c>
      <c r="S12" s="7">
        <v>525.32889394185474</v>
      </c>
      <c r="T12" s="7">
        <v>530.94928425855028</v>
      </c>
      <c r="U12" s="7">
        <v>539.54862781400197</v>
      </c>
      <c r="V12" s="7">
        <v>537.28568144326982</v>
      </c>
      <c r="W12" s="7">
        <v>542.97643325168031</v>
      </c>
      <c r="X12" s="7">
        <v>543.24248721227616</v>
      </c>
      <c r="Y12" s="7">
        <v>540.99988087201677</v>
      </c>
      <c r="Z12" s="7">
        <v>553.37332046148731</v>
      </c>
      <c r="AA12" s="7">
        <v>559.48782766390059</v>
      </c>
      <c r="AB12" s="7">
        <v>568.00653721934702</v>
      </c>
      <c r="AC12" s="7">
        <v>572.04675971814572</v>
      </c>
      <c r="AD12" s="7">
        <v>575.11369852010228</v>
      </c>
      <c r="AE12" s="7">
        <v>577.83094885086018</v>
      </c>
      <c r="AF12" s="7">
        <v>582.09655503757256</v>
      </c>
      <c r="AG12" s="7">
        <v>579.68534855497126</v>
      </c>
      <c r="AH12" s="7">
        <v>579.37531315393903</v>
      </c>
      <c r="AI12" s="7">
        <v>581.27557706245375</v>
      </c>
      <c r="AJ12" s="7">
        <v>583.9010052788949</v>
      </c>
      <c r="AK12" s="7">
        <v>585.25852188768192</v>
      </c>
      <c r="AL12" s="7">
        <v>581.73027172652496</v>
      </c>
      <c r="AM12" s="7">
        <v>582.40205659896321</v>
      </c>
    </row>
    <row r="13" spans="1:39" ht="12" customHeight="1" x14ac:dyDescent="0.2">
      <c r="A13" s="3" t="s">
        <v>26</v>
      </c>
      <c r="B13" s="7">
        <v>248.46926713947991</v>
      </c>
      <c r="C13" s="7">
        <v>301.44313311162068</v>
      </c>
      <c r="D13" s="7">
        <v>373.68125311732507</v>
      </c>
      <c r="E13" s="7">
        <v>422.84142564963997</v>
      </c>
      <c r="F13" s="7">
        <v>475.18745782593072</v>
      </c>
      <c r="G13" s="7">
        <v>479.66801362314686</v>
      </c>
      <c r="H13" s="7">
        <v>472.50485244847749</v>
      </c>
      <c r="I13" s="7">
        <v>470.30710845670774</v>
      </c>
      <c r="J13" s="7">
        <v>472.24866368895078</v>
      </c>
      <c r="K13" s="7">
        <v>479.94225708995231</v>
      </c>
      <c r="L13" s="7">
        <v>488.37575185467568</v>
      </c>
      <c r="M13" s="7">
        <v>492.18674348794423</v>
      </c>
      <c r="N13" s="7">
        <v>495.58067831449125</v>
      </c>
      <c r="O13" s="7">
        <v>501.46140560648337</v>
      </c>
      <c r="P13" s="7">
        <v>510.49508297665545</v>
      </c>
      <c r="Q13" s="7">
        <v>517.30213418129381</v>
      </c>
      <c r="R13" s="7">
        <v>520.66752092018748</v>
      </c>
      <c r="S13" s="7">
        <v>521.70993062176569</v>
      </c>
      <c r="T13" s="7">
        <v>525.57663412093598</v>
      </c>
      <c r="U13" s="7">
        <v>522.50610446072301</v>
      </c>
      <c r="V13" s="7">
        <v>515.86283868822875</v>
      </c>
      <c r="W13" s="7">
        <v>518.08634081651985</v>
      </c>
      <c r="X13" s="7">
        <v>519.00083636663487</v>
      </c>
      <c r="Y13" s="7">
        <v>517.92609580866349</v>
      </c>
      <c r="Z13" s="7">
        <v>524.21539555016989</v>
      </c>
      <c r="AA13" s="7">
        <v>533.51289091586</v>
      </c>
      <c r="AB13" s="7">
        <v>539.98949088536403</v>
      </c>
      <c r="AC13" s="7">
        <v>543.61401056406612</v>
      </c>
      <c r="AD13" s="7">
        <v>539.62540107255029</v>
      </c>
      <c r="AE13" s="7">
        <v>542.81073948129722</v>
      </c>
      <c r="AF13" s="7">
        <v>544.26833308067626</v>
      </c>
      <c r="AG13" s="7">
        <v>544.5631051650081</v>
      </c>
      <c r="AH13" s="7">
        <v>544.99224562271024</v>
      </c>
      <c r="AI13" s="7">
        <v>547.01724625388749</v>
      </c>
      <c r="AJ13" s="7">
        <v>548.65266068352821</v>
      </c>
      <c r="AK13" s="7">
        <v>552.38382207465861</v>
      </c>
      <c r="AL13" s="7">
        <v>550.70217862697689</v>
      </c>
      <c r="AM13" s="7">
        <v>549.23515186525538</v>
      </c>
    </row>
    <row r="14" spans="1:39" ht="12" customHeight="1" x14ac:dyDescent="0.2">
      <c r="A14" s="8" t="s">
        <v>2</v>
      </c>
      <c r="B14" s="7" t="s">
        <v>31</v>
      </c>
      <c r="C14" s="7" t="s">
        <v>31</v>
      </c>
      <c r="D14" s="7">
        <v>345.48233223729915</v>
      </c>
      <c r="E14" s="7">
        <v>390.05050194001353</v>
      </c>
      <c r="F14" s="7">
        <v>445.93637399525733</v>
      </c>
      <c r="G14" s="7">
        <v>454.16076837602935</v>
      </c>
      <c r="H14" s="7">
        <v>445.829877976543</v>
      </c>
      <c r="I14" s="7">
        <v>442.63278837287595</v>
      </c>
      <c r="J14" s="7">
        <v>451.53440387025324</v>
      </c>
      <c r="K14" s="7">
        <v>455.6749155540092</v>
      </c>
      <c r="L14" s="7">
        <v>463.75093946927211</v>
      </c>
      <c r="M14" s="7">
        <v>477.46127516389168</v>
      </c>
      <c r="N14" s="7">
        <v>486.0941940722696</v>
      </c>
      <c r="O14" s="7">
        <v>496.45626494673525</v>
      </c>
      <c r="P14" s="7">
        <v>502.41215960940451</v>
      </c>
      <c r="Q14" s="7">
        <v>510.36427595429836</v>
      </c>
      <c r="R14" s="7">
        <v>514.23182939213689</v>
      </c>
      <c r="S14" s="7">
        <v>521.39734198106385</v>
      </c>
      <c r="T14" s="7">
        <v>528.08988764044955</v>
      </c>
      <c r="U14" s="7">
        <v>534.26640228104964</v>
      </c>
      <c r="V14" s="7">
        <v>535.10345825495585</v>
      </c>
      <c r="W14" s="7">
        <v>541.8807365929689</v>
      </c>
      <c r="X14" s="7">
        <v>544.72000575084462</v>
      </c>
      <c r="Y14" s="7">
        <v>541.39096559823554</v>
      </c>
      <c r="Z14" s="7">
        <v>550.37499643539513</v>
      </c>
      <c r="AA14" s="7">
        <v>561.71255914714095</v>
      </c>
      <c r="AB14" s="7">
        <v>568.12962490431232</v>
      </c>
      <c r="AC14" s="7">
        <v>577.11933692312039</v>
      </c>
      <c r="AD14" s="7">
        <v>577.62970810449133</v>
      </c>
      <c r="AE14" s="7">
        <v>579.87846982460985</v>
      </c>
      <c r="AF14" s="7">
        <v>584.96606303756425</v>
      </c>
      <c r="AG14" s="7">
        <v>589.19340280626898</v>
      </c>
      <c r="AH14" s="7">
        <v>592.37276572520125</v>
      </c>
      <c r="AI14" s="7">
        <v>595.47256159849633</v>
      </c>
      <c r="AJ14" s="7">
        <v>598.66275277234183</v>
      </c>
      <c r="AK14" s="7">
        <v>603.18278636258799</v>
      </c>
      <c r="AL14" s="7">
        <v>603.86460337678523</v>
      </c>
      <c r="AM14" s="7">
        <v>608.46138225140464</v>
      </c>
    </row>
    <row r="15" spans="1:39" ht="18" customHeight="1" x14ac:dyDescent="0.2">
      <c r="A15" s="5" t="s">
        <v>4</v>
      </c>
      <c r="B15" s="6">
        <v>223.13705234159781</v>
      </c>
      <c r="C15" s="6">
        <v>279.38148050407239</v>
      </c>
      <c r="D15" s="6">
        <v>343.54448872241284</v>
      </c>
      <c r="E15" s="6">
        <v>392.90170136567019</v>
      </c>
      <c r="F15" s="6">
        <v>428.72358316049105</v>
      </c>
      <c r="G15" s="6">
        <v>433.32509238394692</v>
      </c>
      <c r="H15" s="6">
        <v>428.63377970427837</v>
      </c>
      <c r="I15" s="6">
        <v>429.37402576441656</v>
      </c>
      <c r="J15" s="6" t="s">
        <v>67</v>
      </c>
      <c r="K15" s="6">
        <v>438.15747349003061</v>
      </c>
      <c r="L15" s="6">
        <v>442.26732052033981</v>
      </c>
      <c r="M15" s="6">
        <v>447.42878298481673</v>
      </c>
      <c r="N15" s="6">
        <v>455.69256890875891</v>
      </c>
      <c r="O15" s="6">
        <v>466.42059593708831</v>
      </c>
      <c r="P15" s="6">
        <v>474.50893440208</v>
      </c>
      <c r="Q15" s="6">
        <v>482.97646493126575</v>
      </c>
      <c r="R15" s="6">
        <v>489.47336774064235</v>
      </c>
      <c r="S15" s="6">
        <v>495.19518623501915</v>
      </c>
      <c r="T15" s="6">
        <v>498.73731008995492</v>
      </c>
      <c r="U15" s="6">
        <v>502.21101476631475</v>
      </c>
      <c r="V15" s="6">
        <v>505.17710477809749</v>
      </c>
      <c r="W15" s="6">
        <v>507.23070974804273</v>
      </c>
      <c r="X15" s="6">
        <v>510.46688302536649</v>
      </c>
      <c r="Y15" s="6">
        <v>511.26517125004045</v>
      </c>
      <c r="Z15" s="6">
        <v>512.55664608066161</v>
      </c>
      <c r="AA15" s="6">
        <v>517.46286219796809</v>
      </c>
      <c r="AB15" s="6">
        <v>524.10981254971466</v>
      </c>
      <c r="AC15" s="6">
        <v>525.79212720218607</v>
      </c>
      <c r="AD15" s="6">
        <v>526.86686231666863</v>
      </c>
      <c r="AE15" s="6">
        <v>527.0713721783311</v>
      </c>
      <c r="AF15" s="6">
        <v>530.00514740994913</v>
      </c>
      <c r="AG15" s="6">
        <v>529.03631377850309</v>
      </c>
      <c r="AH15" s="6">
        <v>529.20995313038497</v>
      </c>
      <c r="AI15" s="6">
        <v>529.01847808768366</v>
      </c>
      <c r="AJ15" s="6">
        <v>528.76599806857666</v>
      </c>
      <c r="AK15" s="6">
        <v>530.57601440543726</v>
      </c>
      <c r="AL15" s="6">
        <v>527.68975593549669</v>
      </c>
      <c r="AM15" s="6">
        <v>527.74744580788149</v>
      </c>
    </row>
    <row r="16" spans="1:39" ht="12" customHeight="1" x14ac:dyDescent="0.2">
      <c r="A16" s="3" t="s">
        <v>7</v>
      </c>
      <c r="B16" s="7">
        <v>224.59447983014863</v>
      </c>
      <c r="C16" s="7">
        <v>245.02396692742209</v>
      </c>
      <c r="D16" s="7">
        <v>283.17272053372869</v>
      </c>
      <c r="E16" s="7">
        <v>308.58331309205732</v>
      </c>
      <c r="F16" s="7">
        <v>335.34544805013996</v>
      </c>
      <c r="G16" s="7">
        <v>336.34709339006292</v>
      </c>
      <c r="H16" s="7">
        <v>329.72649721181517</v>
      </c>
      <c r="I16" s="7">
        <v>325.87955287488433</v>
      </c>
      <c r="J16" s="7">
        <v>324.04269438661015</v>
      </c>
      <c r="K16" s="7">
        <v>324.15480020704985</v>
      </c>
      <c r="L16" s="7">
        <v>325.57890058694619</v>
      </c>
      <c r="M16" s="7">
        <v>324.45757850938622</v>
      </c>
      <c r="N16" s="7">
        <v>328.49528367857533</v>
      </c>
      <c r="O16" s="7">
        <v>335.85470197632611</v>
      </c>
      <c r="P16" s="7">
        <v>339.83168663574907</v>
      </c>
      <c r="Q16" s="7">
        <v>344.62638609878132</v>
      </c>
      <c r="R16" s="7">
        <v>347.10327185752055</v>
      </c>
      <c r="S16" s="7">
        <v>350.55350553505536</v>
      </c>
      <c r="T16" s="7">
        <v>349.37557928348326</v>
      </c>
      <c r="U16" s="7">
        <v>354.90192928627653</v>
      </c>
      <c r="V16" s="7">
        <v>349.20070473758221</v>
      </c>
      <c r="W16" s="7">
        <v>350.06655051887759</v>
      </c>
      <c r="X16" s="7">
        <v>352.64297321664765</v>
      </c>
      <c r="Y16" s="7">
        <v>344.66336676094971</v>
      </c>
      <c r="Z16" s="7">
        <v>351.66420078979019</v>
      </c>
      <c r="AA16" s="7">
        <v>351.17272252165697</v>
      </c>
      <c r="AB16" s="7">
        <v>361.6332447451075</v>
      </c>
      <c r="AC16" s="7">
        <v>356.4359076964119</v>
      </c>
      <c r="AD16" s="7">
        <v>354.01801040483798</v>
      </c>
      <c r="AE16" s="7">
        <v>344.95225102319233</v>
      </c>
      <c r="AF16" s="7">
        <v>343.84856399589188</v>
      </c>
      <c r="AG16" s="7">
        <v>342.58559071839233</v>
      </c>
      <c r="AH16" s="7">
        <v>341.18757348845844</v>
      </c>
      <c r="AI16" s="7">
        <v>337.04034585091853</v>
      </c>
      <c r="AJ16" s="7">
        <v>329.36418782296113</v>
      </c>
      <c r="AK16" s="7">
        <v>329.06193610694589</v>
      </c>
      <c r="AL16" s="7">
        <v>325.11375461649902</v>
      </c>
      <c r="AM16" s="7">
        <v>324.17956561950547</v>
      </c>
    </row>
    <row r="17" spans="1:39" ht="12" customHeight="1" x14ac:dyDescent="0.2">
      <c r="A17" s="3" t="s">
        <v>6</v>
      </c>
      <c r="B17" s="7">
        <v>235.28237585199611</v>
      </c>
      <c r="C17" s="7">
        <v>304.80303564470341</v>
      </c>
      <c r="D17" s="7">
        <v>362.02942557663459</v>
      </c>
      <c r="E17" s="7">
        <v>401.07831327978806</v>
      </c>
      <c r="F17" s="7">
        <v>429.7471946906519</v>
      </c>
      <c r="G17" s="7">
        <v>433.39764984007786</v>
      </c>
      <c r="H17" s="7">
        <v>430.98914058700228</v>
      </c>
      <c r="I17" s="7">
        <v>434.09206908827326</v>
      </c>
      <c r="J17" s="7" t="s">
        <v>67</v>
      </c>
      <c r="K17" s="7">
        <v>446.43972952212658</v>
      </c>
      <c r="L17" s="7">
        <v>449.97245681267862</v>
      </c>
      <c r="M17" s="7">
        <v>456.14014359362136</v>
      </c>
      <c r="N17" s="7">
        <v>463.73944889445954</v>
      </c>
      <c r="O17" s="7">
        <v>473.342914227628</v>
      </c>
      <c r="P17" s="7">
        <v>480.92048785392228</v>
      </c>
      <c r="Q17" s="7">
        <v>488.55927640788201</v>
      </c>
      <c r="R17" s="7">
        <v>495.95339413136816</v>
      </c>
      <c r="S17" s="7">
        <v>500.18444641356308</v>
      </c>
      <c r="T17" s="7">
        <v>502.28061814963581</v>
      </c>
      <c r="U17" s="7">
        <v>502.02597010987353</v>
      </c>
      <c r="V17" s="7">
        <v>506.19529555900471</v>
      </c>
      <c r="W17" s="7">
        <v>503.03556590284694</v>
      </c>
      <c r="X17" s="7">
        <v>506.85318322837134</v>
      </c>
      <c r="Y17" s="7">
        <v>527.59813283975018</v>
      </c>
      <c r="Z17" s="7">
        <v>506.55205908766015</v>
      </c>
      <c r="AA17" s="7">
        <v>510.72887723769293</v>
      </c>
      <c r="AB17" s="7">
        <v>514.01074956420678</v>
      </c>
      <c r="AC17" s="7">
        <v>514.29645942495949</v>
      </c>
      <c r="AD17" s="7">
        <v>515.31637574644003</v>
      </c>
      <c r="AE17" s="7">
        <v>515.47274983025306</v>
      </c>
      <c r="AF17" s="7">
        <v>517.70816047678397</v>
      </c>
      <c r="AG17" s="7">
        <v>516.79830826541183</v>
      </c>
      <c r="AH17" s="7">
        <v>517.06657654613036</v>
      </c>
      <c r="AI17" s="7">
        <v>518.03687198922717</v>
      </c>
      <c r="AJ17" s="7">
        <v>519.39074440007187</v>
      </c>
      <c r="AK17" s="7">
        <v>521.72224532510336</v>
      </c>
      <c r="AL17" s="7">
        <v>519.96298029144486</v>
      </c>
      <c r="AM17" s="7">
        <v>519.81713012495891</v>
      </c>
    </row>
    <row r="18" spans="1:39" ht="12" customHeight="1" x14ac:dyDescent="0.2">
      <c r="A18" s="3" t="s">
        <v>5</v>
      </c>
      <c r="B18" s="7">
        <v>216.54194747850337</v>
      </c>
      <c r="C18" s="7">
        <v>284.37926788312996</v>
      </c>
      <c r="D18" s="7">
        <v>362.15021015610648</v>
      </c>
      <c r="E18" s="7">
        <v>424.52852330019823</v>
      </c>
      <c r="F18" s="7">
        <v>464.48904186683853</v>
      </c>
      <c r="G18" s="7">
        <v>470.76851777222538</v>
      </c>
      <c r="H18" s="7">
        <v>465.73523434447873</v>
      </c>
      <c r="I18" s="7">
        <v>466.97423136495831</v>
      </c>
      <c r="J18" s="7">
        <v>471.4410968407056</v>
      </c>
      <c r="K18" s="7">
        <v>477.12353330249238</v>
      </c>
      <c r="L18" s="7">
        <v>481.78155258117522</v>
      </c>
      <c r="M18" s="7">
        <v>488.35074718102567</v>
      </c>
      <c r="N18" s="7">
        <v>497.82782925239871</v>
      </c>
      <c r="O18" s="7">
        <v>509.47317796973505</v>
      </c>
      <c r="P18" s="7">
        <v>518.38842554828636</v>
      </c>
      <c r="Q18" s="7">
        <v>528.0099796805473</v>
      </c>
      <c r="R18" s="7">
        <v>534.64123075133841</v>
      </c>
      <c r="S18" s="7">
        <v>541.42811390077395</v>
      </c>
      <c r="T18" s="7">
        <v>546.79011332788752</v>
      </c>
      <c r="U18" s="7">
        <v>550.97837281153454</v>
      </c>
      <c r="V18" s="7">
        <v>555.54813961330933</v>
      </c>
      <c r="W18" s="7">
        <v>559.71420270592353</v>
      </c>
      <c r="X18" s="7">
        <v>562.40607192354378</v>
      </c>
      <c r="Y18" s="7">
        <v>556.34414636125166</v>
      </c>
      <c r="Z18" s="7">
        <v>565.66895540297321</v>
      </c>
      <c r="AA18" s="7">
        <v>572.27942179750426</v>
      </c>
      <c r="AB18" s="7">
        <v>577.5516013313968</v>
      </c>
      <c r="AC18" s="7">
        <v>581.45662639079285</v>
      </c>
      <c r="AD18" s="7">
        <v>583.35192861924509</v>
      </c>
      <c r="AE18" s="7">
        <v>585.9158159984006</v>
      </c>
      <c r="AF18" s="7">
        <v>589.95984242934185</v>
      </c>
      <c r="AG18" s="7">
        <v>588.56272099984631</v>
      </c>
      <c r="AH18" s="7">
        <v>588.7407822494589</v>
      </c>
      <c r="AI18" s="7">
        <v>588.81580402443501</v>
      </c>
      <c r="AJ18" s="7">
        <v>589.66238727409257</v>
      </c>
      <c r="AK18" s="7">
        <v>591.40694337186915</v>
      </c>
      <c r="AL18" s="7">
        <v>587.39044725680787</v>
      </c>
      <c r="AM18" s="7">
        <v>587.3540560604697</v>
      </c>
    </row>
    <row r="19" spans="1:39" ht="18" customHeight="1" x14ac:dyDescent="0.2">
      <c r="A19" s="5" t="s">
        <v>8</v>
      </c>
      <c r="B19" s="6">
        <v>241.20504903741374</v>
      </c>
      <c r="C19" s="6">
        <v>299.21569632921836</v>
      </c>
      <c r="D19" s="6">
        <v>368.59180563973462</v>
      </c>
      <c r="E19" s="6">
        <v>401.93150727179005</v>
      </c>
      <c r="F19" s="6">
        <v>447.57747189926801</v>
      </c>
      <c r="G19" s="6">
        <v>451.00413195126487</v>
      </c>
      <c r="H19" s="6">
        <v>453.13870235595863</v>
      </c>
      <c r="I19" s="6">
        <v>449.90359017578277</v>
      </c>
      <c r="J19" s="6">
        <v>454.02867092970121</v>
      </c>
      <c r="K19" s="6">
        <v>461.04673501818894</v>
      </c>
      <c r="L19" s="6">
        <v>465.80691594843535</v>
      </c>
      <c r="M19" s="6">
        <v>469.19789489399824</v>
      </c>
      <c r="N19" s="6">
        <v>477.71268789977097</v>
      </c>
      <c r="O19" s="6">
        <v>486.05306965508009</v>
      </c>
      <c r="P19" s="6">
        <v>492.8861000075924</v>
      </c>
      <c r="Q19" s="6">
        <v>500.31651132714398</v>
      </c>
      <c r="R19" s="6">
        <v>502.91907205865692</v>
      </c>
      <c r="S19" s="6">
        <v>501.79004150447275</v>
      </c>
      <c r="T19" s="6">
        <v>507.66665626577634</v>
      </c>
      <c r="U19" s="6">
        <v>516.00637179924081</v>
      </c>
      <c r="V19" s="6">
        <v>517.63018725591121</v>
      </c>
      <c r="W19" s="6">
        <v>525.63914857030716</v>
      </c>
      <c r="X19" s="6">
        <v>509.15249467140114</v>
      </c>
      <c r="Y19" s="6">
        <v>494.33529897720985</v>
      </c>
      <c r="Z19" s="6">
        <v>495.36186345414814</v>
      </c>
      <c r="AA19" s="6">
        <v>497.79080114141948</v>
      </c>
      <c r="AB19" s="6">
        <v>498.32375272551775</v>
      </c>
      <c r="AC19" s="6">
        <v>497.96354471717871</v>
      </c>
      <c r="AD19" s="6">
        <v>497.36169782917045</v>
      </c>
      <c r="AE19" s="6">
        <v>500.35952470833558</v>
      </c>
      <c r="AF19" s="6">
        <v>499.15645134013084</v>
      </c>
      <c r="AG19" s="6">
        <v>495.47201588205127</v>
      </c>
      <c r="AH19" s="6">
        <v>492.38007745558536</v>
      </c>
      <c r="AI19" s="6">
        <v>488.1023137896392</v>
      </c>
      <c r="AJ19" s="6">
        <v>484.03241785905698</v>
      </c>
      <c r="AK19" s="6">
        <v>485.23035902004796</v>
      </c>
      <c r="AL19" s="6">
        <v>482.11051332492258</v>
      </c>
      <c r="AM19" s="6">
        <v>481.70752933447341</v>
      </c>
    </row>
    <row r="20" spans="1:39" ht="18" customHeight="1" x14ac:dyDescent="0.2">
      <c r="A20" s="5" t="s">
        <v>9</v>
      </c>
      <c r="B20" s="6">
        <v>183.06102144594297</v>
      </c>
      <c r="C20" s="6">
        <v>244.94159576688128</v>
      </c>
      <c r="D20" s="6">
        <v>312.94244222055255</v>
      </c>
      <c r="E20" s="6">
        <v>370.30492008306493</v>
      </c>
      <c r="F20" s="6">
        <v>420.26513391883128</v>
      </c>
      <c r="G20" s="6">
        <v>426.79655164245997</v>
      </c>
      <c r="H20" s="6">
        <v>424.40712607697913</v>
      </c>
      <c r="I20" s="6">
        <v>424.5940875350405</v>
      </c>
      <c r="J20" s="6">
        <v>429.98547485813907</v>
      </c>
      <c r="K20" s="6">
        <v>435.14990486479127</v>
      </c>
      <c r="L20" s="6">
        <v>436.61599637589973</v>
      </c>
      <c r="M20" s="6">
        <v>443.27601591703848</v>
      </c>
      <c r="N20" s="6">
        <v>450.53325625542254</v>
      </c>
      <c r="O20" s="6">
        <v>460.82129790102067</v>
      </c>
      <c r="P20" s="6">
        <v>469.22676014024876</v>
      </c>
      <c r="Q20" s="6">
        <v>479.19021762039245</v>
      </c>
      <c r="R20" s="6">
        <v>489.42771501919407</v>
      </c>
      <c r="S20" s="6">
        <v>495.90168613080357</v>
      </c>
      <c r="T20" s="6">
        <v>501.86081906326791</v>
      </c>
      <c r="U20" s="6">
        <v>505.42759153103191</v>
      </c>
      <c r="V20" s="6">
        <v>511.80673012811576</v>
      </c>
      <c r="W20" s="6">
        <v>517.24613777196589</v>
      </c>
      <c r="X20" s="6">
        <v>523.00484959549453</v>
      </c>
      <c r="Y20" s="6">
        <v>535.06499965920534</v>
      </c>
      <c r="Z20" s="6">
        <v>535.22201567900629</v>
      </c>
      <c r="AA20" s="6">
        <v>546.20666494211412</v>
      </c>
      <c r="AB20" s="6">
        <v>554.78580771305883</v>
      </c>
      <c r="AC20" s="6">
        <v>560.68496856733998</v>
      </c>
      <c r="AD20" s="6">
        <v>565.34873248670897</v>
      </c>
      <c r="AE20" s="6">
        <v>570.02617572332724</v>
      </c>
      <c r="AF20" s="6">
        <v>574.54756672171732</v>
      </c>
      <c r="AG20" s="6">
        <v>577.84832336215175</v>
      </c>
      <c r="AH20" s="6">
        <v>579.76000506260698</v>
      </c>
      <c r="AI20" s="6">
        <v>580.92391447572561</v>
      </c>
      <c r="AJ20" s="6">
        <v>583.38943735201417</v>
      </c>
      <c r="AK20" s="6">
        <v>586.16978565363786</v>
      </c>
      <c r="AL20" s="6">
        <v>583.64230735680792</v>
      </c>
      <c r="AM20" s="6">
        <v>584.61810248846564</v>
      </c>
    </row>
    <row r="21" spans="1:39" ht="12" customHeight="1" x14ac:dyDescent="0.2">
      <c r="A21" s="3" t="s">
        <v>10</v>
      </c>
      <c r="B21" s="7">
        <v>167.24675324675326</v>
      </c>
      <c r="C21" s="7">
        <v>235.34720747504778</v>
      </c>
      <c r="D21" s="7">
        <v>310.55050891977675</v>
      </c>
      <c r="E21" s="7">
        <v>358.93548474429434</v>
      </c>
      <c r="F21" s="7">
        <v>408.71876090516201</v>
      </c>
      <c r="G21" s="7">
        <v>422.54568635784102</v>
      </c>
      <c r="H21" s="7">
        <v>415.16012396694214</v>
      </c>
      <c r="I21" s="7">
        <v>414.15229885057471</v>
      </c>
      <c r="J21" s="7">
        <v>419.69441463539272</v>
      </c>
      <c r="K21" s="7">
        <v>425.1548695034021</v>
      </c>
      <c r="L21" s="7">
        <v>390.48464856635377</v>
      </c>
      <c r="M21" s="7">
        <v>435.07571308189267</v>
      </c>
      <c r="N21" s="7">
        <v>441.66774235187813</v>
      </c>
      <c r="O21" s="7">
        <v>451.23779006667013</v>
      </c>
      <c r="P21" s="7">
        <v>456.90813268574976</v>
      </c>
      <c r="Q21" s="7">
        <v>467.54527058579362</v>
      </c>
      <c r="R21" s="7">
        <v>482.70357965250156</v>
      </c>
      <c r="S21" s="7">
        <v>490.63201294295703</v>
      </c>
      <c r="T21" s="7">
        <v>497.03911485117652</v>
      </c>
      <c r="U21" s="7">
        <v>503.90166244747763</v>
      </c>
      <c r="V21" s="7">
        <v>486.15513582898905</v>
      </c>
      <c r="W21" s="7">
        <v>496.35017330112379</v>
      </c>
      <c r="X21" s="7">
        <v>495.98556372100319</v>
      </c>
      <c r="Y21" s="7">
        <v>522.46546781339589</v>
      </c>
      <c r="Z21" s="7">
        <v>536.68234621481849</v>
      </c>
      <c r="AA21" s="7">
        <v>550.76747562746323</v>
      </c>
      <c r="AB21" s="7">
        <v>556.4423591809674</v>
      </c>
      <c r="AC21" s="7">
        <v>564.53046813482695</v>
      </c>
      <c r="AD21" s="7">
        <v>570.10077538958899</v>
      </c>
      <c r="AE21" s="7">
        <v>578.30326179826113</v>
      </c>
      <c r="AF21" s="7">
        <v>580.3687418806835</v>
      </c>
      <c r="AG21" s="7">
        <v>585.47338530898946</v>
      </c>
      <c r="AH21" s="7">
        <v>586.30945004832836</v>
      </c>
      <c r="AI21" s="7">
        <v>588.39690122020647</v>
      </c>
      <c r="AJ21" s="7">
        <v>591.47573293914752</v>
      </c>
      <c r="AK21" s="7">
        <v>596.14207730532917</v>
      </c>
      <c r="AL21" s="7">
        <v>589.87618353969413</v>
      </c>
      <c r="AM21" s="7">
        <v>594.07778929854601</v>
      </c>
    </row>
    <row r="22" spans="1:39" ht="12" customHeight="1" x14ac:dyDescent="0.2">
      <c r="A22" s="3" t="s">
        <v>11</v>
      </c>
      <c r="B22" s="7">
        <v>207.80991735537191</v>
      </c>
      <c r="C22" s="7">
        <v>273.50045387891907</v>
      </c>
      <c r="D22" s="7">
        <v>345.24906420961702</v>
      </c>
      <c r="E22" s="7">
        <v>396.27066292970312</v>
      </c>
      <c r="F22" s="7">
        <v>432.93069669762787</v>
      </c>
      <c r="G22" s="7">
        <v>444.02136770018268</v>
      </c>
      <c r="H22" s="7">
        <v>441.55844155844159</v>
      </c>
      <c r="I22" s="7">
        <v>439.59851016048634</v>
      </c>
      <c r="J22" s="7">
        <v>442.65369353698975</v>
      </c>
      <c r="K22" s="7">
        <v>444.27152407502638</v>
      </c>
      <c r="L22" s="7">
        <v>457.29722428581078</v>
      </c>
      <c r="M22" s="7">
        <v>457.45242771043547</v>
      </c>
      <c r="N22" s="7">
        <v>467.31126510353806</v>
      </c>
      <c r="O22" s="7">
        <v>476.71753136656497</v>
      </c>
      <c r="P22" s="7">
        <v>487.92690885360014</v>
      </c>
      <c r="Q22" s="7">
        <v>500.10231225700835</v>
      </c>
      <c r="R22" s="7">
        <v>512.29704078985105</v>
      </c>
      <c r="S22" s="7">
        <v>517.9456618901861</v>
      </c>
      <c r="T22" s="7">
        <v>523.59128271685051</v>
      </c>
      <c r="U22" s="7">
        <v>530.69604813790863</v>
      </c>
      <c r="V22" s="7">
        <v>518.12537281058519</v>
      </c>
      <c r="W22" s="7">
        <v>527.40096932282779</v>
      </c>
      <c r="X22" s="7">
        <v>532.84044708629085</v>
      </c>
      <c r="Y22" s="7">
        <v>518.94346838771366</v>
      </c>
      <c r="Z22" s="7">
        <v>532.8125619572545</v>
      </c>
      <c r="AA22" s="7">
        <v>542.75984019909617</v>
      </c>
      <c r="AB22" s="7">
        <v>548.80151414978161</v>
      </c>
      <c r="AC22" s="7">
        <v>551.90815213905455</v>
      </c>
      <c r="AD22" s="7">
        <v>555.76710711701764</v>
      </c>
      <c r="AE22" s="7">
        <v>557.76471032650443</v>
      </c>
      <c r="AF22" s="7">
        <v>563.2797234330377</v>
      </c>
      <c r="AG22" s="7">
        <v>561.84922433111706</v>
      </c>
      <c r="AH22" s="7">
        <v>561.8861476810365</v>
      </c>
      <c r="AI22" s="7">
        <v>562.07388615823686</v>
      </c>
      <c r="AJ22" s="7">
        <v>566.3039782386943</v>
      </c>
      <c r="AK22" s="7">
        <v>568.27944697799228</v>
      </c>
      <c r="AL22" s="7">
        <v>568.20048812429309</v>
      </c>
      <c r="AM22" s="7">
        <v>571.58448142324028</v>
      </c>
    </row>
    <row r="23" spans="1:39" ht="12" customHeight="1" x14ac:dyDescent="0.2">
      <c r="A23" s="3" t="s">
        <v>28</v>
      </c>
      <c r="B23" s="7">
        <v>187.25409836065575</v>
      </c>
      <c r="C23" s="7">
        <v>256.98741642094774</v>
      </c>
      <c r="D23" s="7">
        <v>330.66178636038535</v>
      </c>
      <c r="E23" s="7">
        <v>375.79889220281211</v>
      </c>
      <c r="F23" s="7">
        <v>419.71620612397311</v>
      </c>
      <c r="G23" s="7">
        <v>433.28152321740822</v>
      </c>
      <c r="H23" s="7">
        <v>427.52255087056852</v>
      </c>
      <c r="I23" s="7">
        <v>427.69743119609348</v>
      </c>
      <c r="J23" s="7">
        <v>430.8983674450422</v>
      </c>
      <c r="K23" s="7">
        <v>431.68532280967048</v>
      </c>
      <c r="L23" s="7">
        <v>394.42555079106904</v>
      </c>
      <c r="M23" s="7">
        <v>443.14319491650656</v>
      </c>
      <c r="N23" s="7">
        <v>445.85362241024973</v>
      </c>
      <c r="O23" s="7">
        <v>463.59818641296266</v>
      </c>
      <c r="P23" s="7">
        <v>471.64895695703143</v>
      </c>
      <c r="Q23" s="7">
        <v>479.54779033915725</v>
      </c>
      <c r="R23" s="7">
        <v>490.04478903985847</v>
      </c>
      <c r="S23" s="7">
        <v>497.24089873250841</v>
      </c>
      <c r="T23" s="7">
        <v>507.85261250377528</v>
      </c>
      <c r="U23" s="7">
        <v>511.96987187979028</v>
      </c>
      <c r="V23" s="7">
        <v>503.98584501816936</v>
      </c>
      <c r="W23" s="7">
        <v>512.92159439334205</v>
      </c>
      <c r="X23" s="7">
        <v>524.76544991833475</v>
      </c>
      <c r="Y23" s="7">
        <v>541.58027669921205</v>
      </c>
      <c r="Z23" s="7">
        <v>519.95550779556208</v>
      </c>
      <c r="AA23" s="7">
        <v>536.02327250746157</v>
      </c>
      <c r="AB23" s="7">
        <v>546.65841352015457</v>
      </c>
      <c r="AC23" s="7">
        <v>555.7094202627344</v>
      </c>
      <c r="AD23" s="7">
        <v>564.56389338995359</v>
      </c>
      <c r="AE23" s="7">
        <v>571.06392423794023</v>
      </c>
      <c r="AF23" s="7">
        <v>574.68419412206879</v>
      </c>
      <c r="AG23" s="7">
        <v>578.88415765913305</v>
      </c>
      <c r="AH23" s="7">
        <v>580.10438943057022</v>
      </c>
      <c r="AI23" s="7">
        <v>579.49813520657563</v>
      </c>
      <c r="AJ23" s="7">
        <v>580.05230408512944</v>
      </c>
      <c r="AK23" s="7">
        <v>587.26427886962347</v>
      </c>
      <c r="AL23" s="7">
        <v>582.72915354861925</v>
      </c>
      <c r="AM23" s="7">
        <v>580.21126634265318</v>
      </c>
    </row>
    <row r="24" spans="1:39" ht="12" customHeight="1" x14ac:dyDescent="0.2">
      <c r="A24" s="3" t="s">
        <v>29</v>
      </c>
      <c r="B24" s="7">
        <v>134.0151515151515</v>
      </c>
      <c r="C24" s="7">
        <v>212.86217997853748</v>
      </c>
      <c r="D24" s="7">
        <v>290.55148476667949</v>
      </c>
      <c r="E24" s="7">
        <v>355.43846443357171</v>
      </c>
      <c r="F24" s="7">
        <v>387.5888625592417</v>
      </c>
      <c r="G24" s="7">
        <v>405.36358947911293</v>
      </c>
      <c r="H24" s="7">
        <v>390.49891235702762</v>
      </c>
      <c r="I24" s="7">
        <v>392.56255155347816</v>
      </c>
      <c r="J24" s="7">
        <v>390.19073569482288</v>
      </c>
      <c r="K24" s="7">
        <v>393.63722697056028</v>
      </c>
      <c r="L24" s="7">
        <v>365.69491525423729</v>
      </c>
      <c r="M24" s="7">
        <v>409.96426885997437</v>
      </c>
      <c r="N24" s="7">
        <v>412.17169342379253</v>
      </c>
      <c r="O24" s="7">
        <v>424.46043165467626</v>
      </c>
      <c r="P24" s="7">
        <v>432.2895758062358</v>
      </c>
      <c r="Q24" s="7">
        <v>444.57759137207904</v>
      </c>
      <c r="R24" s="7">
        <v>456.49996661547704</v>
      </c>
      <c r="S24" s="7">
        <v>465.46546546546546</v>
      </c>
      <c r="T24" s="7">
        <v>476.54896735509664</v>
      </c>
      <c r="U24" s="7">
        <v>488.98795661720675</v>
      </c>
      <c r="V24" s="7">
        <v>487.58212877792374</v>
      </c>
      <c r="W24" s="7">
        <v>499.01960784313724</v>
      </c>
      <c r="X24" s="7">
        <v>499.70913321698663</v>
      </c>
      <c r="Y24" s="7">
        <v>530.13055501961537</v>
      </c>
      <c r="Z24" s="7">
        <v>528.4101779223264</v>
      </c>
      <c r="AA24" s="7">
        <v>544.10731395720222</v>
      </c>
      <c r="AB24" s="7">
        <v>549.70463062948613</v>
      </c>
      <c r="AC24" s="7">
        <v>560.412292422218</v>
      </c>
      <c r="AD24" s="7">
        <v>567.30891114209658</v>
      </c>
      <c r="AE24" s="7">
        <v>583.196669610193</v>
      </c>
      <c r="AF24" s="7">
        <v>591.96193814949288</v>
      </c>
      <c r="AG24" s="7">
        <v>600.01249765668933</v>
      </c>
      <c r="AH24" s="7">
        <v>604.53275380316666</v>
      </c>
      <c r="AI24" s="7">
        <v>608.98110870238463</v>
      </c>
      <c r="AJ24" s="7">
        <v>616.13343253968253</v>
      </c>
      <c r="AK24" s="7">
        <v>628.6748910575094</v>
      </c>
      <c r="AL24" s="7">
        <v>629.58435207823959</v>
      </c>
      <c r="AM24" s="7">
        <v>633.77192982456143</v>
      </c>
    </row>
    <row r="25" spans="1:39" ht="12" customHeight="1" x14ac:dyDescent="0.2">
      <c r="A25" s="3" t="s">
        <v>30</v>
      </c>
      <c r="B25" s="7">
        <v>176.66840458811262</v>
      </c>
      <c r="C25" s="7">
        <v>226.71806229292952</v>
      </c>
      <c r="D25" s="7">
        <v>284.41261111466395</v>
      </c>
      <c r="E25" s="7">
        <v>351.95444752231458</v>
      </c>
      <c r="F25" s="7">
        <v>400.24546800476469</v>
      </c>
      <c r="G25" s="7">
        <v>404.90353774258335</v>
      </c>
      <c r="H25" s="7">
        <v>404.26004564501642</v>
      </c>
      <c r="I25" s="7">
        <v>403.88014389386785</v>
      </c>
      <c r="J25" s="7">
        <v>409.44510683873153</v>
      </c>
      <c r="K25" s="7">
        <v>416.54339026736608</v>
      </c>
      <c r="L25" s="7">
        <v>423.3683734599299</v>
      </c>
      <c r="M25" s="7">
        <v>426.77186997988008</v>
      </c>
      <c r="N25" s="7">
        <v>435.82725060827249</v>
      </c>
      <c r="O25" s="7">
        <v>446.03284849547413</v>
      </c>
      <c r="P25" s="7">
        <v>454.10168249521348</v>
      </c>
      <c r="Q25" s="7">
        <v>464.21554120058124</v>
      </c>
      <c r="R25" s="7">
        <v>473.1046756045431</v>
      </c>
      <c r="S25" s="7">
        <v>479.08296741797386</v>
      </c>
      <c r="T25" s="7">
        <v>486.16301726041956</v>
      </c>
      <c r="U25" s="7">
        <v>488.31025606936038</v>
      </c>
      <c r="V25" s="7">
        <v>497.25542881614956</v>
      </c>
      <c r="W25" s="7">
        <v>500.78387215521536</v>
      </c>
      <c r="X25" s="7">
        <v>499.28853042364096</v>
      </c>
      <c r="Y25" s="7">
        <v>506.14875878697325</v>
      </c>
      <c r="Z25" s="7">
        <v>518.4062392031617</v>
      </c>
      <c r="AA25" s="7">
        <v>529.23101396976642</v>
      </c>
      <c r="AB25" s="7">
        <v>537.26125723368853</v>
      </c>
      <c r="AC25" s="7">
        <v>543.79337247977662</v>
      </c>
      <c r="AD25" s="7">
        <v>546.54778634896547</v>
      </c>
      <c r="AE25" s="7">
        <v>548.7168834102423</v>
      </c>
      <c r="AF25" s="7">
        <v>552.97205774798874</v>
      </c>
      <c r="AG25" s="7">
        <v>554.77642114646835</v>
      </c>
      <c r="AH25" s="7">
        <v>556.22704017943829</v>
      </c>
      <c r="AI25" s="7">
        <v>557.16303228106528</v>
      </c>
      <c r="AJ25" s="7">
        <v>560.17222272259141</v>
      </c>
      <c r="AK25" s="7">
        <v>561.72352401536239</v>
      </c>
      <c r="AL25" s="7">
        <v>560.03620641508348</v>
      </c>
      <c r="AM25" s="7">
        <v>560.19103860128109</v>
      </c>
    </row>
    <row r="26" spans="1:39" ht="12" customHeight="1" x14ac:dyDescent="0.2">
      <c r="A26" s="3" t="s">
        <v>42</v>
      </c>
      <c r="B26" s="7">
        <v>175.4846478025286</v>
      </c>
      <c r="C26" s="7">
        <v>252.51469006779118</v>
      </c>
      <c r="D26" s="7">
        <v>325.97167374328217</v>
      </c>
      <c r="E26" s="7">
        <v>365.51664455085677</v>
      </c>
      <c r="F26" s="7">
        <v>433.06411052927427</v>
      </c>
      <c r="G26" s="7">
        <v>440.96918626145026</v>
      </c>
      <c r="H26" s="7">
        <v>434.72313664948808</v>
      </c>
      <c r="I26" s="7">
        <v>434.3453499852186</v>
      </c>
      <c r="J26" s="7">
        <v>437.9111548332848</v>
      </c>
      <c r="K26" s="7">
        <v>442.07325350927209</v>
      </c>
      <c r="L26" s="7">
        <v>446.13996314768485</v>
      </c>
      <c r="M26" s="7">
        <v>444.12604368840692</v>
      </c>
      <c r="N26" s="7">
        <v>449.72295884267942</v>
      </c>
      <c r="O26" s="7">
        <v>456.16759260254247</v>
      </c>
      <c r="P26" s="7">
        <v>461.38174233709265</v>
      </c>
      <c r="Q26" s="7">
        <v>465.48215739193762</v>
      </c>
      <c r="R26" s="7">
        <v>476.24780672155487</v>
      </c>
      <c r="S26" s="7">
        <v>481.80286481743656</v>
      </c>
      <c r="T26" s="7">
        <v>485.59721412409129</v>
      </c>
      <c r="U26" s="7">
        <v>491.18799650714539</v>
      </c>
      <c r="V26" s="7">
        <v>501.26994776441273</v>
      </c>
      <c r="W26" s="7">
        <v>509.49340144742445</v>
      </c>
      <c r="X26" s="7">
        <v>518.85443044680608</v>
      </c>
      <c r="Y26" s="7">
        <v>530.46587454517771</v>
      </c>
      <c r="Z26" s="7">
        <v>521.84654515508623</v>
      </c>
      <c r="AA26" s="7">
        <v>530.91301595209188</v>
      </c>
      <c r="AB26" s="7">
        <v>540.5609448362876</v>
      </c>
      <c r="AC26" s="7">
        <v>546.64810231023102</v>
      </c>
      <c r="AD26" s="7">
        <v>552.22893018532102</v>
      </c>
      <c r="AE26" s="7">
        <v>557.78360883370942</v>
      </c>
      <c r="AF26" s="7">
        <v>563.17583032399159</v>
      </c>
      <c r="AG26" s="7">
        <v>568.07390534042008</v>
      </c>
      <c r="AH26" s="7">
        <v>572.54608667529101</v>
      </c>
      <c r="AI26" s="7">
        <v>574.54166015556086</v>
      </c>
      <c r="AJ26" s="7">
        <v>576.94414157299991</v>
      </c>
      <c r="AK26" s="7">
        <v>582.79525827602754</v>
      </c>
      <c r="AL26" s="7">
        <v>580.30251867153981</v>
      </c>
      <c r="AM26" s="7">
        <v>582.47834974177681</v>
      </c>
    </row>
    <row r="27" spans="1:39" ht="12" customHeight="1" x14ac:dyDescent="0.2">
      <c r="A27" s="3" t="s">
        <v>12</v>
      </c>
      <c r="B27" s="7">
        <v>199.37293729372936</v>
      </c>
      <c r="C27" s="7">
        <v>266.64108025125137</v>
      </c>
      <c r="D27" s="7">
        <v>347.0625484480255</v>
      </c>
      <c r="E27" s="7">
        <v>405.58158484416379</v>
      </c>
      <c r="F27" s="7">
        <v>450.71917468505109</v>
      </c>
      <c r="G27" s="7">
        <v>454.31812222621465</v>
      </c>
      <c r="H27" s="7">
        <v>454.01392596251577</v>
      </c>
      <c r="I27" s="7">
        <v>456.62790206739317</v>
      </c>
      <c r="J27" s="7">
        <v>464.70531343118608</v>
      </c>
      <c r="K27" s="7">
        <v>468.9404770009304</v>
      </c>
      <c r="L27" s="7">
        <v>471.14678652651179</v>
      </c>
      <c r="M27" s="7">
        <v>474.15733335705579</v>
      </c>
      <c r="N27" s="7">
        <v>479.85092837019454</v>
      </c>
      <c r="O27" s="7">
        <v>491.8866649888069</v>
      </c>
      <c r="P27" s="7">
        <v>503.33721979013131</v>
      </c>
      <c r="Q27" s="7">
        <v>517.49183919474183</v>
      </c>
      <c r="R27" s="7">
        <v>528.32528504947288</v>
      </c>
      <c r="S27" s="7">
        <v>536.0715777019974</v>
      </c>
      <c r="T27" s="7">
        <v>540.07574319777768</v>
      </c>
      <c r="U27" s="7">
        <v>542.44177561829872</v>
      </c>
      <c r="V27" s="7">
        <v>554.33316832528214</v>
      </c>
      <c r="W27" s="7">
        <v>558.01140123174014</v>
      </c>
      <c r="X27" s="7">
        <v>575.0432199264842</v>
      </c>
      <c r="Y27" s="7">
        <v>600.93626840797151</v>
      </c>
      <c r="Z27" s="7">
        <v>582.56980045342209</v>
      </c>
      <c r="AA27" s="7">
        <v>593.49183351427268</v>
      </c>
      <c r="AB27" s="7">
        <v>602.91777293598909</v>
      </c>
      <c r="AC27" s="7">
        <v>606.55392193214232</v>
      </c>
      <c r="AD27" s="7">
        <v>612.91388438515742</v>
      </c>
      <c r="AE27" s="7">
        <v>620.62009684036502</v>
      </c>
      <c r="AF27" s="7">
        <v>624.59568707956134</v>
      </c>
      <c r="AG27" s="7">
        <v>629.93472695772948</v>
      </c>
      <c r="AH27" s="7">
        <v>631.17008338172616</v>
      </c>
      <c r="AI27" s="7">
        <v>632.28102665007668</v>
      </c>
      <c r="AJ27" s="7">
        <v>633.02771984675201</v>
      </c>
      <c r="AK27" s="7">
        <v>634.16858424440375</v>
      </c>
      <c r="AL27" s="7">
        <v>630.04434124575118</v>
      </c>
      <c r="AM27" s="7">
        <v>631.01329190402214</v>
      </c>
    </row>
    <row r="28" spans="1:39" ht="18" customHeight="1" x14ac:dyDescent="0.2">
      <c r="A28" s="5" t="s">
        <v>13</v>
      </c>
      <c r="B28" s="6">
        <v>181.67609351432881</v>
      </c>
      <c r="C28" s="6">
        <v>251.08365235600579</v>
      </c>
      <c r="D28" s="6">
        <v>323.27694868526208</v>
      </c>
      <c r="E28" s="6">
        <v>381.65456485082075</v>
      </c>
      <c r="F28" s="6">
        <v>431.04799982688968</v>
      </c>
      <c r="G28" s="6">
        <v>438.49192689123845</v>
      </c>
      <c r="H28" s="6">
        <v>435.11262331296984</v>
      </c>
      <c r="I28" s="6">
        <v>436.64043596867418</v>
      </c>
      <c r="J28" s="6">
        <v>440.83121655109062</v>
      </c>
      <c r="K28" s="6">
        <v>445.30019039495062</v>
      </c>
      <c r="L28" s="6">
        <v>444.22744537465724</v>
      </c>
      <c r="M28" s="6">
        <v>456.49346049087393</v>
      </c>
      <c r="N28" s="6">
        <v>463.34328849766837</v>
      </c>
      <c r="O28" s="6">
        <v>476.37487316943071</v>
      </c>
      <c r="P28" s="6">
        <v>485.20684702363712</v>
      </c>
      <c r="Q28" s="6">
        <v>495.90835896256203</v>
      </c>
      <c r="R28" s="6">
        <v>504.05891086376067</v>
      </c>
      <c r="S28" s="6">
        <v>507.41688495152135</v>
      </c>
      <c r="T28" s="6">
        <v>513.95322223016956</v>
      </c>
      <c r="U28" s="6">
        <v>518.27751930493696</v>
      </c>
      <c r="V28" s="6">
        <v>515.2259297364659</v>
      </c>
      <c r="W28" s="6">
        <v>525.1587217088711</v>
      </c>
      <c r="X28" s="6">
        <v>528.74273944444212</v>
      </c>
      <c r="Y28" s="6">
        <v>528.88881614571187</v>
      </c>
      <c r="Z28" s="6">
        <v>541.01589696377323</v>
      </c>
      <c r="AA28" s="6">
        <v>550.50948794051158</v>
      </c>
      <c r="AB28" s="6">
        <v>557.56172513570027</v>
      </c>
      <c r="AC28" s="6">
        <v>562.54969779821613</v>
      </c>
      <c r="AD28" s="6">
        <v>568.02213601714448</v>
      </c>
      <c r="AE28" s="6">
        <v>574.61393144455212</v>
      </c>
      <c r="AF28" s="6">
        <v>580.30913723436288</v>
      </c>
      <c r="AG28" s="6">
        <v>583.55634459211774</v>
      </c>
      <c r="AH28" s="6">
        <v>586.02405991531759</v>
      </c>
      <c r="AI28" s="6">
        <v>587.0788727959698</v>
      </c>
      <c r="AJ28" s="6">
        <v>590.86502182030426</v>
      </c>
      <c r="AK28" s="6">
        <v>595.59307049997278</v>
      </c>
      <c r="AL28" s="6">
        <v>595.82706216438748</v>
      </c>
      <c r="AM28" s="6">
        <v>599.21770631777622</v>
      </c>
    </row>
    <row r="29" spans="1:39" ht="12" customHeight="1" x14ac:dyDescent="0.2">
      <c r="A29" s="3" t="s">
        <v>14</v>
      </c>
      <c r="B29" s="7">
        <v>178.00412938747419</v>
      </c>
      <c r="C29" s="7">
        <v>244.28448610104348</v>
      </c>
      <c r="D29" s="7">
        <v>313.22161277614475</v>
      </c>
      <c r="E29" s="7">
        <v>368.06032649589429</v>
      </c>
      <c r="F29" s="7">
        <v>405.37166851418357</v>
      </c>
      <c r="G29" s="7">
        <v>409.05406462718099</v>
      </c>
      <c r="H29" s="7">
        <v>408.12117088539702</v>
      </c>
      <c r="I29" s="7">
        <v>407.36220353795619</v>
      </c>
      <c r="J29" s="7">
        <v>410.79654725166603</v>
      </c>
      <c r="K29" s="7">
        <v>414.3770658191815</v>
      </c>
      <c r="L29" s="7">
        <v>418.18779805952965</v>
      </c>
      <c r="M29" s="7">
        <v>421.96957950200255</v>
      </c>
      <c r="N29" s="7">
        <v>428.34979995100844</v>
      </c>
      <c r="O29" s="7">
        <v>438.57901146090063</v>
      </c>
      <c r="P29" s="7">
        <v>446.62769250369905</v>
      </c>
      <c r="Q29" s="7">
        <v>456.00488466600808</v>
      </c>
      <c r="R29" s="7">
        <v>461.99756011850855</v>
      </c>
      <c r="S29" s="7">
        <v>464.85113203311272</v>
      </c>
      <c r="T29" s="7">
        <v>471.46032420188288</v>
      </c>
      <c r="U29" s="7">
        <v>475.98884788755424</v>
      </c>
      <c r="V29" s="7">
        <v>480.84369668671991</v>
      </c>
      <c r="W29" s="7">
        <v>488.24872601709779</v>
      </c>
      <c r="X29" s="7">
        <v>491.88802531123184</v>
      </c>
      <c r="Y29" s="7">
        <v>488.3875446789354</v>
      </c>
      <c r="Z29" s="7">
        <v>498.35104728606512</v>
      </c>
      <c r="AA29" s="7">
        <v>507.38718633350607</v>
      </c>
      <c r="AB29" s="7">
        <v>513.58236073367789</v>
      </c>
      <c r="AC29" s="7">
        <v>518.33807325904866</v>
      </c>
      <c r="AD29" s="7">
        <v>523.34193247581015</v>
      </c>
      <c r="AE29" s="7">
        <v>529.8020293762861</v>
      </c>
      <c r="AF29" s="7">
        <v>534.30617761973303</v>
      </c>
      <c r="AG29" s="7">
        <v>537.20776307211008</v>
      </c>
      <c r="AH29" s="7">
        <v>532.30702621855528</v>
      </c>
      <c r="AI29" s="7">
        <v>532.34592498724226</v>
      </c>
      <c r="AJ29" s="7">
        <v>531.50900464756</v>
      </c>
      <c r="AK29" s="7">
        <v>532.65905602778457</v>
      </c>
      <c r="AL29" s="7">
        <v>530.32646088988065</v>
      </c>
      <c r="AM29" s="7">
        <v>528.73595684133966</v>
      </c>
    </row>
    <row r="30" spans="1:39" ht="12" customHeight="1" x14ac:dyDescent="0.2">
      <c r="A30" s="3" t="s">
        <v>18</v>
      </c>
      <c r="B30" s="7">
        <v>138.2748538011696</v>
      </c>
      <c r="C30" s="7">
        <v>209.75163622852898</v>
      </c>
      <c r="D30" s="7">
        <v>292.44950681070924</v>
      </c>
      <c r="E30" s="7">
        <v>346.33325460557393</v>
      </c>
      <c r="F30" s="7">
        <v>394.43764733967947</v>
      </c>
      <c r="G30" s="7">
        <v>405.88410104011888</v>
      </c>
      <c r="H30" s="7">
        <v>388.54169612306652</v>
      </c>
      <c r="I30" s="7">
        <v>392.07742516317808</v>
      </c>
      <c r="J30" s="7">
        <v>399.72569765163604</v>
      </c>
      <c r="K30" s="7">
        <v>402.9721982578688</v>
      </c>
      <c r="L30" s="7">
        <v>373.31363585684028</v>
      </c>
      <c r="M30" s="7">
        <v>418.61632414043112</v>
      </c>
      <c r="N30" s="7">
        <v>421.90164667729039</v>
      </c>
      <c r="O30" s="7">
        <v>445.01853307873751</v>
      </c>
      <c r="P30" s="7">
        <v>443.82449911235096</v>
      </c>
      <c r="Q30" s="7">
        <v>453.92384951483854</v>
      </c>
      <c r="R30" s="7">
        <v>466.02080475537269</v>
      </c>
      <c r="S30" s="7">
        <v>471.04433525519039</v>
      </c>
      <c r="T30" s="7">
        <v>475.14095335725267</v>
      </c>
      <c r="U30" s="7">
        <v>475.58646637972811</v>
      </c>
      <c r="V30" s="7">
        <v>459.94242881979073</v>
      </c>
      <c r="W30" s="7">
        <v>467.32287970699326</v>
      </c>
      <c r="X30" s="7">
        <v>466.74669181742837</v>
      </c>
      <c r="Y30" s="7">
        <v>490.30203060121721</v>
      </c>
      <c r="Z30" s="7">
        <v>500.89146738361399</v>
      </c>
      <c r="AA30" s="7">
        <v>510.43879776776856</v>
      </c>
      <c r="AB30" s="7">
        <v>521.28200780057659</v>
      </c>
      <c r="AC30" s="7">
        <v>525.48118678732533</v>
      </c>
      <c r="AD30" s="7">
        <v>530.26627631395513</v>
      </c>
      <c r="AE30" s="7">
        <v>537.26949566762937</v>
      </c>
      <c r="AF30" s="7">
        <v>543.82453506796764</v>
      </c>
      <c r="AG30" s="7">
        <v>548.31926960852115</v>
      </c>
      <c r="AH30" s="7">
        <v>551.42014931540814</v>
      </c>
      <c r="AI30" s="7">
        <v>554.22281997090545</v>
      </c>
      <c r="AJ30" s="7">
        <v>554.09639539002262</v>
      </c>
      <c r="AK30" s="7">
        <v>557.15798908172405</v>
      </c>
      <c r="AL30" s="7">
        <v>553.32415580208931</v>
      </c>
      <c r="AM30" s="7">
        <v>557.27952407749819</v>
      </c>
    </row>
    <row r="31" spans="1:39" ht="12" customHeight="1" x14ac:dyDescent="0.2">
      <c r="A31" s="3" t="s">
        <v>17</v>
      </c>
      <c r="B31" s="7">
        <v>177.13347921225383</v>
      </c>
      <c r="C31" s="7">
        <v>255.60266505148394</v>
      </c>
      <c r="D31" s="7">
        <v>333.15520660987164</v>
      </c>
      <c r="E31" s="7">
        <v>401.65845568508854</v>
      </c>
      <c r="F31" s="7">
        <v>470.59585612096646</v>
      </c>
      <c r="G31" s="7">
        <v>478.1951757957404</v>
      </c>
      <c r="H31" s="7">
        <v>472.9949891240214</v>
      </c>
      <c r="I31" s="7">
        <v>477.81031957963648</v>
      </c>
      <c r="J31" s="7">
        <v>483.34570734341253</v>
      </c>
      <c r="K31" s="7">
        <v>489.49210456475589</v>
      </c>
      <c r="L31" s="7">
        <v>493.89342286923346</v>
      </c>
      <c r="M31" s="7">
        <v>499.85459010566456</v>
      </c>
      <c r="N31" s="7">
        <v>507.92255631287503</v>
      </c>
      <c r="O31" s="7">
        <v>521.46206089548468</v>
      </c>
      <c r="P31" s="7">
        <v>530.09793525045234</v>
      </c>
      <c r="Q31" s="7">
        <v>542.70839732170282</v>
      </c>
      <c r="R31" s="7">
        <v>556.00164553876152</v>
      </c>
      <c r="S31" s="7">
        <v>558.8056475038843</v>
      </c>
      <c r="T31" s="7">
        <v>566.83691244820352</v>
      </c>
      <c r="U31" s="7">
        <v>571.86978358543706</v>
      </c>
      <c r="V31" s="7">
        <v>556.47823620947929</v>
      </c>
      <c r="W31" s="7">
        <v>574.86026276362804</v>
      </c>
      <c r="X31" s="7">
        <v>580.0785681869753</v>
      </c>
      <c r="Y31" s="7">
        <v>578.26731329886798</v>
      </c>
      <c r="Z31" s="7">
        <v>596.08393348354366</v>
      </c>
      <c r="AA31" s="7">
        <v>605.6191680623441</v>
      </c>
      <c r="AB31" s="7">
        <v>616.39982691475552</v>
      </c>
      <c r="AC31" s="7">
        <v>619.14169391977566</v>
      </c>
      <c r="AD31" s="7">
        <v>623.9134455335676</v>
      </c>
      <c r="AE31" s="7">
        <v>630.91536341557628</v>
      </c>
      <c r="AF31" s="7">
        <v>639.0751039956391</v>
      </c>
      <c r="AG31" s="7">
        <v>641.93554596023432</v>
      </c>
      <c r="AH31" s="7">
        <v>644.85286171098721</v>
      </c>
      <c r="AI31" s="7">
        <v>646.11566613262971</v>
      </c>
      <c r="AJ31" s="7">
        <v>651.07801595214357</v>
      </c>
      <c r="AK31" s="7">
        <v>655.23535832557332</v>
      </c>
      <c r="AL31" s="7">
        <v>653.0371619351331</v>
      </c>
      <c r="AM31" s="7">
        <v>658.02207130730051</v>
      </c>
    </row>
    <row r="32" spans="1:39" ht="12" customHeight="1" x14ac:dyDescent="0.2">
      <c r="A32" s="3" t="s">
        <v>16</v>
      </c>
      <c r="B32" s="7">
        <v>158.99598393574297</v>
      </c>
      <c r="C32" s="7">
        <v>243.02664851196266</v>
      </c>
      <c r="D32" s="7">
        <v>316.43590036998893</v>
      </c>
      <c r="E32" s="7">
        <v>365.3452179851202</v>
      </c>
      <c r="F32" s="7">
        <v>422.30695900857961</v>
      </c>
      <c r="G32" s="7">
        <v>436.26140978030753</v>
      </c>
      <c r="H32" s="7">
        <v>433.86510500807753</v>
      </c>
      <c r="I32" s="7">
        <v>434.22488180646013</v>
      </c>
      <c r="J32" s="7">
        <v>438.82349126049877</v>
      </c>
      <c r="K32" s="7">
        <v>450.44899541314038</v>
      </c>
      <c r="L32" s="7">
        <v>413.89332481635262</v>
      </c>
      <c r="M32" s="7">
        <v>465.26717557251908</v>
      </c>
      <c r="N32" s="7">
        <v>466.18076717665167</v>
      </c>
      <c r="O32" s="7">
        <v>485.88577323454939</v>
      </c>
      <c r="P32" s="7">
        <v>491.10938712179984</v>
      </c>
      <c r="Q32" s="7">
        <v>500.80212253964334</v>
      </c>
      <c r="R32" s="7">
        <v>509.54770793806233</v>
      </c>
      <c r="S32" s="7">
        <v>515.36664542944698</v>
      </c>
      <c r="T32" s="7">
        <v>518.6470339750166</v>
      </c>
      <c r="U32" s="7">
        <v>519.26904288040532</v>
      </c>
      <c r="V32" s="7">
        <v>519.91343292554632</v>
      </c>
      <c r="W32" s="7">
        <v>525.10739149755591</v>
      </c>
      <c r="X32" s="7">
        <v>527.45830514457157</v>
      </c>
      <c r="Y32" s="7">
        <v>545.52847889860288</v>
      </c>
      <c r="Z32" s="7">
        <v>557.83283854761362</v>
      </c>
      <c r="AA32" s="7">
        <v>566.60655922461399</v>
      </c>
      <c r="AB32" s="7">
        <v>576.87055872927408</v>
      </c>
      <c r="AC32" s="7">
        <v>583.99556970787762</v>
      </c>
      <c r="AD32" s="7">
        <v>587.66811844303834</v>
      </c>
      <c r="AE32" s="7">
        <v>591.05717543573871</v>
      </c>
      <c r="AF32" s="7">
        <v>594.5085769770202</v>
      </c>
      <c r="AG32" s="7">
        <v>596.28658569211836</v>
      </c>
      <c r="AH32" s="7">
        <v>602.10246174318024</v>
      </c>
      <c r="AI32" s="7">
        <v>604.74088951137651</v>
      </c>
      <c r="AJ32" s="7">
        <v>609.46480358555232</v>
      </c>
      <c r="AK32" s="7">
        <v>614.38543088065501</v>
      </c>
      <c r="AL32" s="7">
        <v>609.26239104982437</v>
      </c>
      <c r="AM32" s="7">
        <v>611.13695090439273</v>
      </c>
    </row>
    <row r="33" spans="1:39" ht="12" customHeight="1" x14ac:dyDescent="0.2">
      <c r="A33" s="3" t="s">
        <v>15</v>
      </c>
      <c r="B33" s="7">
        <v>192.15384615384616</v>
      </c>
      <c r="C33" s="7">
        <v>278.48984538543465</v>
      </c>
      <c r="D33" s="7">
        <v>355.98242922883838</v>
      </c>
      <c r="E33" s="7">
        <v>422.25392296718974</v>
      </c>
      <c r="F33" s="7">
        <v>474.46144239775208</v>
      </c>
      <c r="G33" s="7">
        <v>489.57950226799068</v>
      </c>
      <c r="H33" s="7">
        <v>471.96016771488468</v>
      </c>
      <c r="I33" s="7">
        <v>472.81018757528824</v>
      </c>
      <c r="J33" s="7">
        <v>473.53996552990702</v>
      </c>
      <c r="K33" s="7">
        <v>476.58616568935332</v>
      </c>
      <c r="L33" s="7">
        <v>448.30801294356388</v>
      </c>
      <c r="M33" s="7">
        <v>502.66347774093606</v>
      </c>
      <c r="N33" s="7">
        <v>498.87193811774819</v>
      </c>
      <c r="O33" s="7">
        <v>515.46087888531622</v>
      </c>
      <c r="P33" s="7">
        <v>529.5960910322118</v>
      </c>
      <c r="Q33" s="7">
        <v>542.9473684210526</v>
      </c>
      <c r="R33" s="7">
        <v>550.96512021672868</v>
      </c>
      <c r="S33" s="7">
        <v>551.01197852127223</v>
      </c>
      <c r="T33" s="7">
        <v>560.96749424110567</v>
      </c>
      <c r="U33" s="7">
        <v>556.70050889941012</v>
      </c>
      <c r="V33" s="7">
        <v>548.02401829007863</v>
      </c>
      <c r="W33" s="7">
        <v>556.83295011496546</v>
      </c>
      <c r="X33" s="7">
        <v>556.38295231712459</v>
      </c>
      <c r="Y33" s="7">
        <v>574.14635343790655</v>
      </c>
      <c r="Z33" s="7">
        <v>585.23312251801735</v>
      </c>
      <c r="AA33" s="7">
        <v>595.49875372660188</v>
      </c>
      <c r="AB33" s="7">
        <v>601.22001403984416</v>
      </c>
      <c r="AC33" s="7">
        <v>609.39303578299337</v>
      </c>
      <c r="AD33" s="7">
        <v>613.66023682200159</v>
      </c>
      <c r="AE33" s="7">
        <v>619.03517110266159</v>
      </c>
      <c r="AF33" s="7">
        <v>623.05516265912308</v>
      </c>
      <c r="AG33" s="7">
        <v>626.37465927248809</v>
      </c>
      <c r="AH33" s="7">
        <v>625.84654052921871</v>
      </c>
      <c r="AI33" s="7">
        <v>624.99132406357728</v>
      </c>
      <c r="AJ33" s="7">
        <v>633.83387100517552</v>
      </c>
      <c r="AK33" s="7">
        <v>638.41911764705878</v>
      </c>
      <c r="AL33" s="7">
        <v>635.55383423702563</v>
      </c>
      <c r="AM33" s="7">
        <v>636.17739756866274</v>
      </c>
    </row>
    <row r="34" spans="1:39" ht="12" customHeight="1" x14ac:dyDescent="0.2">
      <c r="A34" s="3" t="s">
        <v>19</v>
      </c>
      <c r="B34" s="7">
        <v>233.15955766192732</v>
      </c>
      <c r="C34" s="7">
        <v>285.34488687160444</v>
      </c>
      <c r="D34" s="7">
        <v>353.73711340206188</v>
      </c>
      <c r="E34" s="7">
        <v>412.75818358064276</v>
      </c>
      <c r="F34" s="7">
        <v>477.40123082050735</v>
      </c>
      <c r="G34" s="7">
        <v>491.63800819710747</v>
      </c>
      <c r="H34" s="7">
        <v>492.44311962925872</v>
      </c>
      <c r="I34" s="7">
        <v>497.88089358525241</v>
      </c>
      <c r="J34" s="7">
        <v>501.86830430217987</v>
      </c>
      <c r="K34" s="7">
        <v>504.55691722337741</v>
      </c>
      <c r="L34" s="7">
        <v>510.60697895921726</v>
      </c>
      <c r="M34" s="7">
        <v>518.54657179128844</v>
      </c>
      <c r="N34" s="7">
        <v>531.58846663441921</v>
      </c>
      <c r="O34" s="7">
        <v>545.01279567330107</v>
      </c>
      <c r="P34" s="7">
        <v>558.58344074142269</v>
      </c>
      <c r="Q34" s="7">
        <v>569.29407976818129</v>
      </c>
      <c r="R34" s="7">
        <v>575.87456197659913</v>
      </c>
      <c r="S34" s="7">
        <v>580.28259786928629</v>
      </c>
      <c r="T34" s="7">
        <v>583.84631713012107</v>
      </c>
      <c r="U34" s="7">
        <v>591.06457375242292</v>
      </c>
      <c r="V34" s="7">
        <v>581.50540865384619</v>
      </c>
      <c r="W34" s="7">
        <v>591.50329846693603</v>
      </c>
      <c r="X34" s="7">
        <v>595.22086108795042</v>
      </c>
      <c r="Y34" s="7">
        <v>590.29388317147414</v>
      </c>
      <c r="Z34" s="7">
        <v>603.8686987104337</v>
      </c>
      <c r="AA34" s="7">
        <v>614.4052317863094</v>
      </c>
      <c r="AB34" s="7">
        <v>617.3634278565471</v>
      </c>
      <c r="AC34" s="7">
        <v>624.23332618485949</v>
      </c>
      <c r="AD34" s="7">
        <v>633.24810782437908</v>
      </c>
      <c r="AE34" s="7">
        <v>640.8330488221236</v>
      </c>
      <c r="AF34" s="7">
        <v>647.95224916894563</v>
      </c>
      <c r="AG34" s="7">
        <v>652.72533643140673</v>
      </c>
      <c r="AH34" s="7">
        <v>677.90083000454467</v>
      </c>
      <c r="AI34" s="7">
        <v>680.97637124813741</v>
      </c>
      <c r="AJ34" s="7">
        <v>697.81106532332615</v>
      </c>
      <c r="AK34" s="7">
        <v>714.90131527866197</v>
      </c>
      <c r="AL34" s="7">
        <v>730.5200058557482</v>
      </c>
      <c r="AM34" s="7">
        <v>749.47394102040198</v>
      </c>
    </row>
    <row r="35" spans="1:39" ht="18" customHeight="1" x14ac:dyDescent="0.2">
      <c r="A35" s="9" t="s">
        <v>27</v>
      </c>
      <c r="B35" s="10">
        <v>256.18855761482678</v>
      </c>
      <c r="C35" s="10">
        <v>339.18883910883545</v>
      </c>
      <c r="D35" s="10">
        <v>413.29457176783262</v>
      </c>
      <c r="E35" s="10">
        <v>453.48494858390302</v>
      </c>
      <c r="F35" s="10">
        <v>526.74870946884175</v>
      </c>
      <c r="G35" s="10">
        <v>533.43447554276747</v>
      </c>
      <c r="H35" s="10">
        <v>542.27586206896547</v>
      </c>
      <c r="I35" s="10">
        <v>544.38845594135489</v>
      </c>
      <c r="J35" s="10">
        <v>549.89847460186945</v>
      </c>
      <c r="K35" s="10">
        <v>554.59717804528509</v>
      </c>
      <c r="L35" s="10">
        <v>557.55097493766357</v>
      </c>
      <c r="M35" s="10">
        <v>566.1647475642161</v>
      </c>
      <c r="N35" s="10">
        <v>575.11747843501701</v>
      </c>
      <c r="O35" s="10">
        <v>585.91216249318211</v>
      </c>
      <c r="P35" s="10">
        <v>591.97790585352254</v>
      </c>
      <c r="Q35" s="10">
        <v>599.51646438760224</v>
      </c>
      <c r="R35" s="10">
        <v>601.89487021962827</v>
      </c>
      <c r="S35" s="10">
        <v>597.69837846067958</v>
      </c>
      <c r="T35" s="10">
        <v>602.33521894647276</v>
      </c>
      <c r="U35" s="10">
        <v>604.42407894202188</v>
      </c>
      <c r="V35" s="10">
        <v>606.53911554071658</v>
      </c>
      <c r="W35" s="10">
        <v>611.70505862687821</v>
      </c>
      <c r="X35" s="10">
        <v>609.05106823300264</v>
      </c>
      <c r="Y35" s="10">
        <v>607.29226774379686</v>
      </c>
      <c r="Z35" s="10">
        <v>609.0253782914333</v>
      </c>
      <c r="AA35" s="10">
        <v>612.27665570414115</v>
      </c>
      <c r="AB35" s="10">
        <v>628.2872770765382</v>
      </c>
      <c r="AC35" s="10">
        <v>629.60556355589904</v>
      </c>
      <c r="AD35" s="10">
        <v>631.49890777084261</v>
      </c>
      <c r="AE35" s="10">
        <v>634.32211734686598</v>
      </c>
      <c r="AF35" s="10">
        <v>638.06663522244889</v>
      </c>
      <c r="AG35" s="10">
        <v>635.87160493827162</v>
      </c>
      <c r="AH35" s="10">
        <v>635.17185030632527</v>
      </c>
      <c r="AI35" s="10">
        <v>632.17044062002071</v>
      </c>
      <c r="AJ35" s="10">
        <v>632.70752309447471</v>
      </c>
      <c r="AK35" s="10">
        <v>635.03957422803194</v>
      </c>
      <c r="AL35" s="10">
        <v>632.01308418114547</v>
      </c>
      <c r="AM35" s="10">
        <v>626.19660304556476</v>
      </c>
    </row>
    <row r="36" spans="1:39" s="21" customFormat="1" ht="63" customHeight="1" x14ac:dyDescent="0.2">
      <c r="A36" s="24" t="s">
        <v>68</v>
      </c>
      <c r="B36" s="25"/>
      <c r="C36" s="25"/>
      <c r="D36" s="25"/>
      <c r="E36" s="25"/>
      <c r="F36" s="25"/>
      <c r="G36" s="25"/>
      <c r="H36" s="25"/>
      <c r="I36" s="25"/>
      <c r="J36" s="25"/>
      <c r="K36" s="25"/>
      <c r="L36" s="25"/>
      <c r="M36" s="25"/>
      <c r="N36" s="25"/>
      <c r="O36" s="25"/>
    </row>
    <row r="37" spans="1:39" ht="12" customHeight="1" x14ac:dyDescent="0.2">
      <c r="A37" s="3" t="s">
        <v>41</v>
      </c>
    </row>
    <row r="38" spans="1:39" ht="12" customHeight="1" x14ac:dyDescent="0.2">
      <c r="A38" s="22" t="s">
        <v>40</v>
      </c>
      <c r="B38" s="23"/>
      <c r="C38" s="23"/>
      <c r="D38" s="23"/>
      <c r="E38" s="23"/>
      <c r="F38" s="23"/>
      <c r="G38" s="23"/>
      <c r="H38" s="23"/>
      <c r="I38" s="23"/>
      <c r="J38" s="23"/>
      <c r="K38" s="23"/>
      <c r="L38" s="23"/>
      <c r="M38" s="23"/>
      <c r="N38" s="23"/>
      <c r="O38" s="23"/>
    </row>
    <row r="39" spans="1:39" ht="12" customHeight="1" x14ac:dyDescent="0.2">
      <c r="A39" s="3" t="s">
        <v>35</v>
      </c>
    </row>
    <row r="40" spans="1:39" ht="12" customHeight="1" x14ac:dyDescent="0.2">
      <c r="A40" s="3" t="s">
        <v>64</v>
      </c>
    </row>
    <row r="41" spans="1:39" ht="12" customHeight="1" x14ac:dyDescent="0.2">
      <c r="A41" s="3" t="s">
        <v>65</v>
      </c>
    </row>
    <row r="42" spans="1:39" ht="12" customHeight="1" x14ac:dyDescent="0.2"/>
    <row r="43" spans="1:39" ht="12" customHeight="1" x14ac:dyDescent="0.2">
      <c r="A43" s="3" t="s">
        <v>36</v>
      </c>
    </row>
    <row r="44" spans="1:39" ht="12" customHeight="1" x14ac:dyDescent="0.2">
      <c r="A44" s="3" t="s">
        <v>32</v>
      </c>
    </row>
    <row r="45" spans="1:39" ht="12" customHeight="1" x14ac:dyDescent="0.2">
      <c r="A45" s="11" t="s">
        <v>38</v>
      </c>
    </row>
    <row r="46" spans="1:39" ht="12" customHeight="1" x14ac:dyDescent="0.2"/>
    <row r="47" spans="1:39" ht="12" customHeight="1" x14ac:dyDescent="0.2"/>
    <row r="48" spans="1:39" ht="12" customHeight="1" x14ac:dyDescent="0.2"/>
    <row r="49" ht="12.6" customHeight="1" x14ac:dyDescent="0.2"/>
  </sheetData>
  <mergeCells count="2">
    <mergeCell ref="A38:O38"/>
    <mergeCell ref="A36:O36"/>
  </mergeCells>
  <pageMargins left="0.39370078740157483" right="0.39370078740157483" top="0.78740157480314965" bottom="0.39370078740157483" header="0.51181102362204722" footer="0.51181102362204722"/>
  <pageSetup paperSize="9" scale="72" orientation="portrait" r:id="rId1"/>
  <headerFooter alignWithMargins="0"/>
  <colBreaks count="1" manualBreakCount="1">
    <brk id="15" max="41"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1970-2023 (2)</vt:lpstr>
      <vt:lpstr>Sheet2</vt:lpstr>
      <vt:lpstr>Sheet3</vt:lpstr>
      <vt:lpstr>Sheet4</vt:lpstr>
      <vt:lpstr>1970-2023</vt:lpstr>
      <vt:lpstr>'1970-2023'!Print_Area</vt:lpstr>
      <vt:lpstr>'1970-2023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SFZ</dc:title>
  <dc:subject>Bestand</dc:subject>
  <dc:creator>Kohler Markus BFS</dc:creator>
  <cp:lastModifiedBy>Nicolas Jaramillo Torres</cp:lastModifiedBy>
  <cp:lastPrinted>2018-12-13T11:29:38Z</cp:lastPrinted>
  <dcterms:created xsi:type="dcterms:W3CDTF">2000-11-13T14:04:00Z</dcterms:created>
  <dcterms:modified xsi:type="dcterms:W3CDTF">2024-12-03T04:55:25Z</dcterms:modified>
</cp:coreProperties>
</file>