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nicolasj_uoregon_edu/Documents/GitHub/TDA-Railways/Other data/"/>
    </mc:Choice>
  </mc:AlternateContent>
  <xr:revisionPtr revIDLastSave="23" documentId="13_ncr:1_{DAAE56AF-9999-4887-AB48-7DABA6975DE3}" xr6:coauthVersionLast="47" xr6:coauthVersionMax="47" xr10:uidLastSave="{E6ED9D72-1523-427F-A03F-C234CEE40435}"/>
  <bookViews>
    <workbookView xWindow="-120" yWindow="-120" windowWidth="38640" windowHeight="15840" xr2:uid="{00000000-000D-0000-FFFF-FFFF00000000}"/>
  </bookViews>
  <sheets>
    <sheet name="GDP per canton (2)" sheetId="3" r:id="rId1"/>
    <sheet name="GDP per canton" sheetId="1" r:id="rId2"/>
    <sheet name="GDP per reg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3" l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</calcChain>
</file>

<file path=xl/sharedStrings.xml><?xml version="1.0" encoding="utf-8"?>
<sst xmlns="http://schemas.openxmlformats.org/spreadsheetml/2006/main" count="419" uniqueCount="46">
  <si>
    <t>Gross domestic product (GDP) per canton</t>
  </si>
  <si>
    <t>Canton</t>
  </si>
  <si>
    <t>2022p</t>
  </si>
  <si>
    <t>In CHF million, at current prices</t>
  </si>
  <si>
    <t>Zurich</t>
  </si>
  <si>
    <t>Berne</t>
  </si>
  <si>
    <t>Lucerne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</si>
  <si>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</si>
  <si>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</si>
  <si>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</si>
  <si>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</si>
  <si>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</si>
  <si>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</si>
  <si>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</si>
  <si>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</si>
  <si>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</si>
  <si>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</si>
  <si>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</si>
  <si>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A. Rh.</t>
  </si>
  <si>
    <t>Appenzell I. Rh.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</si>
  <si>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</si>
  <si>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</si>
  <si>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</si>
  <si>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</si>
  <si>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</si>
  <si>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</si>
  <si>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</si>
  <si>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</si>
  <si>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Geneva</t>
  </si>
  <si>
    <t>Jura</t>
  </si>
  <si>
    <t>Switzerland</t>
  </si>
  <si>
    <t/>
  </si>
  <si>
    <t>.</t>
  </si>
  <si>
    <t>Change over previous year in %, at current prices</t>
  </si>
  <si>
    <t>Change over previous year in %, at prices of preceding year</t>
  </si>
  <si>
    <t xml:space="preserve"> </t>
  </si>
  <si>
    <t>Federal Statistical Office</t>
  </si>
  <si>
    <t>Informations: 058 463 62 47, david.vetterli@bfs.admin.ch</t>
  </si>
  <si>
    <t>© OFS</t>
  </si>
  <si>
    <t>Gross domestic product (GDP) per region</t>
  </si>
  <si>
    <t>Region</t>
  </si>
  <si>
    <t>Lake Geneva Region</t>
  </si>
  <si>
    <t>Espace Mittelland</t>
  </si>
  <si>
    <t>Northwestern Switzerland</t>
  </si>
  <si>
    <t>Eastern Switzerland</t>
  </si>
  <si>
    <t>Central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</si>
</sst>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"/>
    <numFmt numFmtId="165" formatCode="##0.0"/>
  </numFmts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 Narrow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sz val="10"/>
      <color indexed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21" fillId="34" borderId="0" xfId="0" applyFont="1" applyFill="1" applyAlignment="1">
      <alignment horizontal="left" wrapText="1"/>
    </xf>
    <xf numFmtId="164" fontId="22" fillId="34" borderId="0" xfId="0" applyNumberFormat="1" applyFont="1" applyFill="1" applyAlignment="1">
      <alignment horizontal="right" wrapText="1"/>
    </xf>
    <xf numFmtId="0" fontId="23" fillId="34" borderId="0" xfId="0" applyFont="1" applyFill="1" applyAlignment="1">
      <alignment horizontal="center" wrapText="1"/>
    </xf>
    <xf numFmtId="164" fontId="23" fillId="34" borderId="0" xfId="0" applyNumberFormat="1" applyFont="1" applyFill="1" applyAlignment="1">
      <alignment horizontal="right" wrapText="1"/>
    </xf>
    <xf numFmtId="165" fontId="22" fillId="34" borderId="0" xfId="0" applyNumberFormat="1" applyFont="1" applyFill="1" applyAlignment="1">
      <alignment horizontal="right" wrapText="1"/>
    </xf>
    <xf numFmtId="165" fontId="23" fillId="34" borderId="0" xfId="0" applyNumberFormat="1" applyFont="1" applyFill="1" applyAlignment="1">
      <alignment horizontal="right" wrapText="1"/>
    </xf>
    <xf numFmtId="0" fontId="0" fillId="34" borderId="0" xfId="0" applyFill="1"/>
    <xf numFmtId="0" fontId="21" fillId="35" borderId="0" xfId="0" applyFont="1" applyFill="1" applyAlignment="1">
      <alignment horizontal="left"/>
    </xf>
    <xf numFmtId="0" fontId="22" fillId="34" borderId="0" xfId="0" applyFont="1" applyFill="1" applyAlignment="1">
      <alignment horizontal="left"/>
    </xf>
    <xf numFmtId="0" fontId="21" fillId="35" borderId="0" xfId="0" applyFont="1" applyFill="1" applyAlignment="1">
      <alignment horizontal="left"/>
    </xf>
    <xf numFmtId="0" fontId="21" fillId="34" borderId="11" xfId="0" applyFont="1" applyFill="1" applyBorder="1" applyAlignment="1">
      <alignment horizontal="center" wrapText="1"/>
    </xf>
    <xf numFmtId="0" fontId="18" fillId="34" borderId="0" xfId="0" applyFont="1" applyFill="1" applyAlignment="1">
      <alignment horizontal="left"/>
    </xf>
    <xf numFmtId="0" fontId="21" fillId="34" borderId="0" xfId="0" applyFont="1" applyFill="1" applyAlignment="1">
      <alignment horizontal="left" vertical="top"/>
    </xf>
    <xf numFmtId="0" fontId="21" fillId="34" borderId="0" xfId="0" applyFont="1" applyFill="1" applyAlignment="1">
      <alignment horizontal="left"/>
    </xf>
    <xf numFmtId="0" fontId="21" fillId="35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D4E6-6F3F-4887-B792-FCACE36E326D}">
  <dimension ref="A1:P96"/>
  <sheetViews>
    <sheetView tabSelected="1" workbookViewId="0">
      <pane ySplit="3" topLeftCell="A57" activePane="bottomLeft" state="frozen"/>
      <selection pane="bottomLeft" activeCell="G62" sqref="G62:P90"/>
    </sheetView>
  </sheetViews>
  <sheetFormatPr defaultColWidth="10.625" defaultRowHeight="14.25" x14ac:dyDescent="0.2"/>
  <cols>
    <col min="1" max="1" width="45" style="1" bestFit="1" customWidth="1"/>
    <col min="2" max="16" width="15.75" style="1" customWidth="1"/>
    <col min="17" max="16384" width="10.625" style="1"/>
  </cols>
  <sheetData>
    <row r="1" spans="1:16" ht="20.100000000000001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12.95" customHeight="1" x14ac:dyDescent="0.2">
      <c r="B2" s="1" t="str">
        <f>_xlfn.CONCAT("gdp_",B3)</f>
        <v>gdp_2008</v>
      </c>
      <c r="C2" s="1" t="str">
        <f t="shared" ref="C2:P2" si="0">_xlfn.CONCAT("gdp_",C3)</f>
        <v>gdp_2009</v>
      </c>
      <c r="D2" s="1" t="str">
        <f t="shared" si="0"/>
        <v>gdp_2010</v>
      </c>
      <c r="E2" s="1" t="str">
        <f t="shared" si="0"/>
        <v>gdp_2011</v>
      </c>
      <c r="F2" s="1" t="str">
        <f t="shared" si="0"/>
        <v>gdp_2012</v>
      </c>
      <c r="G2" s="1" t="str">
        <f t="shared" si="0"/>
        <v>gdp_2013</v>
      </c>
      <c r="H2" s="1" t="str">
        <f t="shared" si="0"/>
        <v>gdp_2014</v>
      </c>
      <c r="I2" s="1" t="str">
        <f t="shared" si="0"/>
        <v>gdp_2015</v>
      </c>
      <c r="J2" s="1" t="str">
        <f t="shared" si="0"/>
        <v>gdp_2016</v>
      </c>
      <c r="K2" s="1" t="str">
        <f t="shared" si="0"/>
        <v>gdp_2017</v>
      </c>
      <c r="L2" s="1" t="str">
        <f t="shared" si="0"/>
        <v>gdp_2018</v>
      </c>
      <c r="M2" s="1" t="str">
        <f t="shared" si="0"/>
        <v>gdp_2019</v>
      </c>
      <c r="N2" s="1" t="str">
        <f t="shared" si="0"/>
        <v>gdp_2020</v>
      </c>
      <c r="O2" s="1" t="str">
        <f t="shared" si="0"/>
        <v>gdp_2021</v>
      </c>
      <c r="P2" s="1" t="str">
        <f t="shared" si="0"/>
        <v>gdp_2022</v>
      </c>
    </row>
    <row r="3" spans="1:16" s="4" customFormat="1" ht="24.95" customHeight="1" x14ac:dyDescent="0.2">
      <c r="A3" s="2" t="s">
        <v>1</v>
      </c>
      <c r="B3" s="3">
        <v>2008</v>
      </c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3">
        <v>2014</v>
      </c>
      <c r="I3" s="3">
        <v>2015</v>
      </c>
      <c r="J3" s="3">
        <v>2016</v>
      </c>
      <c r="K3" s="3">
        <v>2017</v>
      </c>
      <c r="L3" s="3">
        <v>2018</v>
      </c>
      <c r="M3" s="3">
        <v>2019</v>
      </c>
      <c r="N3" s="3">
        <v>2020</v>
      </c>
      <c r="O3" s="3">
        <v>2021</v>
      </c>
      <c r="P3" s="3">
        <v>2022</v>
      </c>
    </row>
    <row r="4" spans="1:16" ht="12.95" customHeight="1" x14ac:dyDescent="0.25">
      <c r="A4" s="5" t="s">
        <v>4</v>
      </c>
      <c r="B4" s="6">
        <v>135763.68805999999</v>
      </c>
      <c r="C4" s="6">
        <v>133234.53890000001</v>
      </c>
      <c r="D4" s="6">
        <v>136404.31547999999</v>
      </c>
      <c r="E4" s="6">
        <v>138271.16326</v>
      </c>
      <c r="F4" s="6">
        <v>140136.37331</v>
      </c>
      <c r="G4" s="6">
        <v>141721.61363000001</v>
      </c>
      <c r="H4" s="6">
        <v>144486.87809000001</v>
      </c>
      <c r="I4" s="6">
        <v>144642.66344999999</v>
      </c>
      <c r="J4" s="6">
        <v>146281.06094</v>
      </c>
      <c r="K4" s="6">
        <v>148710.70989</v>
      </c>
      <c r="L4" s="6">
        <v>156883.07738</v>
      </c>
      <c r="M4" s="6">
        <v>155290.74181000001</v>
      </c>
      <c r="N4" s="6">
        <v>149208.52862999999</v>
      </c>
      <c r="O4" s="6">
        <v>152930.93252999999</v>
      </c>
      <c r="P4" s="6">
        <v>164494.80812999999</v>
      </c>
    </row>
    <row r="5" spans="1:16" ht="12.95" customHeight="1" x14ac:dyDescent="0.25">
      <c r="A5" s="5" t="s">
        <v>5</v>
      </c>
      <c r="B5" s="6">
        <v>73222.431630000006</v>
      </c>
      <c r="C5" s="6">
        <v>72092.838459999999</v>
      </c>
      <c r="D5" s="6">
        <v>74500.520529999994</v>
      </c>
      <c r="E5" s="6">
        <v>75733.941189999998</v>
      </c>
      <c r="F5" s="6">
        <v>76003.431479999999</v>
      </c>
      <c r="G5" s="6">
        <v>77331.581189999997</v>
      </c>
      <c r="H5" s="6">
        <v>78705.81482</v>
      </c>
      <c r="I5" s="6">
        <v>78524.055389999994</v>
      </c>
      <c r="J5" s="6">
        <v>78336.786080000005</v>
      </c>
      <c r="K5" s="6">
        <v>78903.208769999997</v>
      </c>
      <c r="L5" s="6">
        <v>80775.789550000001</v>
      </c>
      <c r="M5" s="6">
        <v>82365.698439999993</v>
      </c>
      <c r="N5" s="6">
        <v>80589.167749999993</v>
      </c>
      <c r="O5" s="6">
        <v>85140.524099999995</v>
      </c>
      <c r="P5" s="6">
        <v>89362.154389999996</v>
      </c>
    </row>
    <row r="6" spans="1:16" ht="12.95" customHeight="1" x14ac:dyDescent="0.25">
      <c r="A6" s="5" t="s">
        <v>6</v>
      </c>
      <c r="B6" s="6">
        <v>23065.838250000001</v>
      </c>
      <c r="C6" s="6">
        <v>22573.975419999999</v>
      </c>
      <c r="D6" s="6">
        <v>24086.578699999998</v>
      </c>
      <c r="E6" s="6">
        <v>24485.343379999998</v>
      </c>
      <c r="F6" s="6">
        <v>24760.653600000001</v>
      </c>
      <c r="G6" s="6">
        <v>25484.101770000001</v>
      </c>
      <c r="H6" s="6">
        <v>26004.332569999999</v>
      </c>
      <c r="I6" s="6">
        <v>26331.17943</v>
      </c>
      <c r="J6" s="6">
        <v>26794.830880000001</v>
      </c>
      <c r="K6" s="6">
        <v>27243.279930000001</v>
      </c>
      <c r="L6" s="6">
        <v>27792.866559999999</v>
      </c>
      <c r="M6" s="6">
        <v>28304.317650000001</v>
      </c>
      <c r="N6" s="6">
        <v>28039.736659999999</v>
      </c>
      <c r="O6" s="6">
        <v>30123.32273</v>
      </c>
      <c r="P6" s="6">
        <v>31924.234499999999</v>
      </c>
    </row>
    <row r="7" spans="1:16" ht="12.95" customHeight="1" x14ac:dyDescent="0.25">
      <c r="A7" s="5" t="s">
        <v>7</v>
      </c>
      <c r="B7" s="6">
        <v>1691.10825</v>
      </c>
      <c r="C7" s="6">
        <v>1695.1688099999999</v>
      </c>
      <c r="D7" s="6">
        <v>1703.26521</v>
      </c>
      <c r="E7" s="6">
        <v>1772.2748899999999</v>
      </c>
      <c r="F7" s="6">
        <v>1799.17625</v>
      </c>
      <c r="G7" s="6">
        <v>1863.6052199999999</v>
      </c>
      <c r="H7" s="6">
        <v>1873.05108</v>
      </c>
      <c r="I7" s="6">
        <v>1884.6732400000001</v>
      </c>
      <c r="J7" s="6">
        <v>1895.9762499999999</v>
      </c>
      <c r="K7" s="6">
        <v>1932.2238199999999</v>
      </c>
      <c r="L7" s="6">
        <v>1962.56</v>
      </c>
      <c r="M7" s="6">
        <v>2000.8106499999999</v>
      </c>
      <c r="N7" s="6">
        <v>1981.7697499999999</v>
      </c>
      <c r="O7" s="6">
        <v>2088.9141</v>
      </c>
      <c r="P7" s="6">
        <v>2171.1163000000001</v>
      </c>
    </row>
    <row r="8" spans="1:16" ht="12.95" customHeight="1" x14ac:dyDescent="0.25">
      <c r="A8" s="5" t="s">
        <v>8</v>
      </c>
      <c r="B8" s="6">
        <v>8323.1366099999996</v>
      </c>
      <c r="C8" s="6">
        <v>8405.6952199999996</v>
      </c>
      <c r="D8" s="6">
        <v>8550.8499200000006</v>
      </c>
      <c r="E8" s="6">
        <v>8539.3256299999994</v>
      </c>
      <c r="F8" s="6">
        <v>8646.2390400000004</v>
      </c>
      <c r="G8" s="6">
        <v>8892.6625800000002</v>
      </c>
      <c r="H8" s="6">
        <v>9017.9903799999993</v>
      </c>
      <c r="I8" s="6">
        <v>9249.8374000000003</v>
      </c>
      <c r="J8" s="6">
        <v>9313.1795199999997</v>
      </c>
      <c r="K8" s="6">
        <v>9514.9032599999991</v>
      </c>
      <c r="L8" s="6">
        <v>9720.1495500000001</v>
      </c>
      <c r="M8" s="6">
        <v>9954.6803999999993</v>
      </c>
      <c r="N8" s="6">
        <v>10021.330840000001</v>
      </c>
      <c r="O8" s="6">
        <v>10885.27534</v>
      </c>
      <c r="P8" s="6">
        <v>11622.67591</v>
      </c>
    </row>
    <row r="9" spans="1:16" ht="12.95" customHeight="1" x14ac:dyDescent="0.25">
      <c r="A9" s="5" t="s">
        <v>9</v>
      </c>
      <c r="B9" s="6">
        <v>2226.1914099999999</v>
      </c>
      <c r="C9" s="6">
        <v>2205.5059799999999</v>
      </c>
      <c r="D9" s="6">
        <v>2344.71344</v>
      </c>
      <c r="E9" s="6">
        <v>2379.6459500000001</v>
      </c>
      <c r="F9" s="6">
        <v>2394.3594600000001</v>
      </c>
      <c r="G9" s="6">
        <v>2374.1349399999999</v>
      </c>
      <c r="H9" s="6">
        <v>2383.1599000000001</v>
      </c>
      <c r="I9" s="6">
        <v>2419.2417</v>
      </c>
      <c r="J9" s="6">
        <v>2476.0583000000001</v>
      </c>
      <c r="K9" s="6">
        <v>2495.0616799999998</v>
      </c>
      <c r="L9" s="6">
        <v>2520.40292</v>
      </c>
      <c r="M9" s="6">
        <v>2630.1019000000001</v>
      </c>
      <c r="N9" s="6">
        <v>2579.3154199999999</v>
      </c>
      <c r="O9" s="6">
        <v>2736.1392000000001</v>
      </c>
      <c r="P9" s="6">
        <v>2888.7937700000002</v>
      </c>
    </row>
    <row r="10" spans="1:16" ht="12.95" customHeight="1" x14ac:dyDescent="0.25">
      <c r="A10" s="5" t="s">
        <v>10</v>
      </c>
      <c r="B10" s="6">
        <v>2446.73783</v>
      </c>
      <c r="C10" s="6">
        <v>2428.95291</v>
      </c>
      <c r="D10" s="6">
        <v>2630.8728500000002</v>
      </c>
      <c r="E10" s="6">
        <v>2683.4954299999999</v>
      </c>
      <c r="F10" s="6">
        <v>2743.8092900000001</v>
      </c>
      <c r="G10" s="6">
        <v>2883.2663600000001</v>
      </c>
      <c r="H10" s="6">
        <v>2965.14912</v>
      </c>
      <c r="I10" s="6">
        <v>3177.9151000000002</v>
      </c>
      <c r="J10" s="6">
        <v>3064.19211</v>
      </c>
      <c r="K10" s="6">
        <v>3026.8383399999998</v>
      </c>
      <c r="L10" s="6">
        <v>3064.6782800000001</v>
      </c>
      <c r="M10" s="6">
        <v>3025.5677799999999</v>
      </c>
      <c r="N10" s="6">
        <v>2866.3572600000002</v>
      </c>
      <c r="O10" s="6">
        <v>3147.6421599999999</v>
      </c>
      <c r="P10" s="6">
        <v>3309.65281</v>
      </c>
    </row>
    <row r="11" spans="1:16" ht="12.95" customHeight="1" x14ac:dyDescent="0.25">
      <c r="A11" s="5" t="s">
        <v>11</v>
      </c>
      <c r="B11" s="6">
        <v>2505.7892499999998</v>
      </c>
      <c r="C11" s="6">
        <v>2433.2655300000001</v>
      </c>
      <c r="D11" s="6">
        <v>2490.8284199999998</v>
      </c>
      <c r="E11" s="6">
        <v>2554.0712600000002</v>
      </c>
      <c r="F11" s="6">
        <v>2575.9230699999998</v>
      </c>
      <c r="G11" s="6">
        <v>2680.9185600000001</v>
      </c>
      <c r="H11" s="6">
        <v>2719.5250799999999</v>
      </c>
      <c r="I11" s="6">
        <v>2736.1946899999998</v>
      </c>
      <c r="J11" s="6">
        <v>2718.8997800000002</v>
      </c>
      <c r="K11" s="6">
        <v>2828.8087300000002</v>
      </c>
      <c r="L11" s="6">
        <v>2790.1195200000002</v>
      </c>
      <c r="M11" s="6">
        <v>2891.2405699999999</v>
      </c>
      <c r="N11" s="6">
        <v>2773.9757800000002</v>
      </c>
      <c r="O11" s="6">
        <v>2988.10374</v>
      </c>
      <c r="P11" s="6">
        <v>3117.5535500000001</v>
      </c>
    </row>
    <row r="12" spans="1:16" ht="12.95" customHeight="1" x14ac:dyDescent="0.25">
      <c r="A12" s="5" t="s">
        <v>12</v>
      </c>
      <c r="B12" s="6">
        <v>16066.736010000001</v>
      </c>
      <c r="C12" s="6">
        <v>15923.82143</v>
      </c>
      <c r="D12" s="6">
        <v>17514.79019</v>
      </c>
      <c r="E12" s="6">
        <v>17655.732120000001</v>
      </c>
      <c r="F12" s="6">
        <v>18001.00129</v>
      </c>
      <c r="G12" s="6">
        <v>18924.062809999999</v>
      </c>
      <c r="H12" s="6">
        <v>18298.468720000001</v>
      </c>
      <c r="I12" s="6">
        <v>19243.191790000001</v>
      </c>
      <c r="J12" s="6">
        <v>19574.985980000001</v>
      </c>
      <c r="K12" s="6">
        <v>19100.193449999999</v>
      </c>
      <c r="L12" s="6">
        <v>19674.41877</v>
      </c>
      <c r="M12" s="6">
        <v>20308.51413</v>
      </c>
      <c r="N12" s="6">
        <v>20319.26064</v>
      </c>
      <c r="O12" s="6">
        <v>22641.046269999999</v>
      </c>
      <c r="P12" s="6">
        <v>25176.262910000001</v>
      </c>
    </row>
    <row r="13" spans="1:16" ht="12.95" customHeight="1" x14ac:dyDescent="0.25">
      <c r="A13" s="5" t="s">
        <v>13</v>
      </c>
      <c r="B13" s="6">
        <v>16159.485420000001</v>
      </c>
      <c r="C13" s="6">
        <v>15753.19622</v>
      </c>
      <c r="D13" s="6">
        <v>16276.145619999999</v>
      </c>
      <c r="E13" s="6">
        <v>16665.177599999999</v>
      </c>
      <c r="F13" s="6">
        <v>16822.84707</v>
      </c>
      <c r="G13" s="6">
        <v>17652.884419999998</v>
      </c>
      <c r="H13" s="6">
        <v>18139.409879999999</v>
      </c>
      <c r="I13" s="6">
        <v>18257.694889999999</v>
      </c>
      <c r="J13" s="6">
        <v>18289.33394</v>
      </c>
      <c r="K13" s="6">
        <v>18627.229449999999</v>
      </c>
      <c r="L13" s="6">
        <v>19066.307130000001</v>
      </c>
      <c r="M13" s="6">
        <v>19459.656480000001</v>
      </c>
      <c r="N13" s="6">
        <v>18886.484400000001</v>
      </c>
      <c r="O13" s="6">
        <v>20276.797849999999</v>
      </c>
      <c r="P13" s="6">
        <v>21423.644090000002</v>
      </c>
    </row>
    <row r="14" spans="1:16" ht="12.95" customHeight="1" x14ac:dyDescent="0.25">
      <c r="A14" s="5" t="s">
        <v>14</v>
      </c>
      <c r="B14" s="6">
        <v>16764.669249999999</v>
      </c>
      <c r="C14" s="6">
        <v>16119.667079999999</v>
      </c>
      <c r="D14" s="6">
        <v>16640.00445</v>
      </c>
      <c r="E14" s="6">
        <v>16917.99754</v>
      </c>
      <c r="F14" s="6">
        <v>17011.32618</v>
      </c>
      <c r="G14" s="6">
        <v>17296.255710000001</v>
      </c>
      <c r="H14" s="6">
        <v>17571.803080000002</v>
      </c>
      <c r="I14" s="6">
        <v>17665.541959999999</v>
      </c>
      <c r="J14" s="6">
        <v>17665.916369999999</v>
      </c>
      <c r="K14" s="6">
        <v>17888.233390000001</v>
      </c>
      <c r="L14" s="6">
        <v>18369.428889999999</v>
      </c>
      <c r="M14" s="6">
        <v>18620.632809999999</v>
      </c>
      <c r="N14" s="6">
        <v>18140.59636</v>
      </c>
      <c r="O14" s="6">
        <v>19457.780989999999</v>
      </c>
      <c r="P14" s="6">
        <v>20762.725060000001</v>
      </c>
    </row>
    <row r="15" spans="1:16" ht="12.95" customHeight="1" x14ac:dyDescent="0.25">
      <c r="A15" s="5" t="s">
        <v>15</v>
      </c>
      <c r="B15" s="6">
        <v>30331.636279999999</v>
      </c>
      <c r="C15" s="6">
        <v>29895.479609999999</v>
      </c>
      <c r="D15" s="6">
        <v>30268.87556</v>
      </c>
      <c r="E15" s="6">
        <v>31070.99883</v>
      </c>
      <c r="F15" s="6">
        <v>30870.80272</v>
      </c>
      <c r="G15" s="6">
        <v>31234.564760000001</v>
      </c>
      <c r="H15" s="6">
        <v>32096.515329999998</v>
      </c>
      <c r="I15" s="6">
        <v>32764.389869999999</v>
      </c>
      <c r="J15" s="6">
        <v>35204.044370000003</v>
      </c>
      <c r="K15" s="6">
        <v>36876.2111</v>
      </c>
      <c r="L15" s="6">
        <v>38110.196929999998</v>
      </c>
      <c r="M15" s="6">
        <v>38316.716379999998</v>
      </c>
      <c r="N15" s="6">
        <v>37705.553959999997</v>
      </c>
      <c r="O15" s="6">
        <v>40025.808929999999</v>
      </c>
      <c r="P15" s="6">
        <v>41203.459089999997</v>
      </c>
    </row>
    <row r="16" spans="1:16" ht="12.95" customHeight="1" x14ac:dyDescent="0.25">
      <c r="A16" s="5" t="s">
        <v>16</v>
      </c>
      <c r="B16" s="6">
        <v>18646.314999999999</v>
      </c>
      <c r="C16" s="6">
        <v>18284.412209999999</v>
      </c>
      <c r="D16" s="6">
        <v>18920.1067</v>
      </c>
      <c r="E16" s="6">
        <v>19240.083310000002</v>
      </c>
      <c r="F16" s="6">
        <v>19052.42382</v>
      </c>
      <c r="G16" s="6">
        <v>19331.321499999998</v>
      </c>
      <c r="H16" s="6">
        <v>19948.281370000001</v>
      </c>
      <c r="I16" s="6">
        <v>20327.193579999999</v>
      </c>
      <c r="J16" s="6">
        <v>20435.729319999999</v>
      </c>
      <c r="K16" s="6">
        <v>20728.945019999999</v>
      </c>
      <c r="L16" s="6">
        <v>20819.445</v>
      </c>
      <c r="M16" s="6">
        <v>20816.19197</v>
      </c>
      <c r="N16" s="6">
        <v>20464.119729999999</v>
      </c>
      <c r="O16" s="6">
        <v>21615.577529999999</v>
      </c>
      <c r="P16" s="6">
        <v>22811.960899999998</v>
      </c>
    </row>
    <row r="17" spans="1:16" ht="12.95" customHeight="1" x14ac:dyDescent="0.25">
      <c r="A17" s="5" t="s">
        <v>17</v>
      </c>
      <c r="B17" s="6">
        <v>6162.8005999999996</v>
      </c>
      <c r="C17" s="6">
        <v>6006.4654399999999</v>
      </c>
      <c r="D17" s="6">
        <v>6506.9818699999996</v>
      </c>
      <c r="E17" s="6">
        <v>6616.2188900000001</v>
      </c>
      <c r="F17" s="6">
        <v>6727.4968500000004</v>
      </c>
      <c r="G17" s="6">
        <v>6869.0423899999996</v>
      </c>
      <c r="H17" s="6">
        <v>6801.5740900000001</v>
      </c>
      <c r="I17" s="6">
        <v>6756.5477300000002</v>
      </c>
      <c r="J17" s="6">
        <v>6827.3534499999996</v>
      </c>
      <c r="K17" s="6">
        <v>6913.3475799999997</v>
      </c>
      <c r="L17" s="6">
        <v>7172.3694500000001</v>
      </c>
      <c r="M17" s="6">
        <v>7293.6809899999998</v>
      </c>
      <c r="N17" s="6">
        <v>7242.4487499999996</v>
      </c>
      <c r="O17" s="6">
        <v>8302.0347600000005</v>
      </c>
      <c r="P17" s="6">
        <v>8541.5434600000008</v>
      </c>
    </row>
    <row r="18" spans="1:16" ht="12.95" customHeight="1" x14ac:dyDescent="0.25">
      <c r="A18" s="5" t="s">
        <v>18</v>
      </c>
      <c r="B18" s="6">
        <v>2868.3522899999998</v>
      </c>
      <c r="C18" s="6">
        <v>2764.4609700000001</v>
      </c>
      <c r="D18" s="6">
        <v>2890.0150899999999</v>
      </c>
      <c r="E18" s="6">
        <v>2943.4562000000001</v>
      </c>
      <c r="F18" s="6">
        <v>2950.66255</v>
      </c>
      <c r="G18" s="6">
        <v>3054.0578799999998</v>
      </c>
      <c r="H18" s="6">
        <v>3099.52196</v>
      </c>
      <c r="I18" s="6">
        <v>3127.7084399999999</v>
      </c>
      <c r="J18" s="6">
        <v>3147.8499000000002</v>
      </c>
      <c r="K18" s="6">
        <v>3112.6167</v>
      </c>
      <c r="L18" s="6">
        <v>3201.0402899999999</v>
      </c>
      <c r="M18" s="6">
        <v>3254.5091499999999</v>
      </c>
      <c r="N18" s="6">
        <v>3414.4593</v>
      </c>
      <c r="O18" s="6">
        <v>3597.7602700000002</v>
      </c>
      <c r="P18" s="6">
        <v>3748.9984300000001</v>
      </c>
    </row>
    <row r="19" spans="1:16" ht="12.95" customHeight="1" x14ac:dyDescent="0.25">
      <c r="A19" s="5" t="s">
        <v>19</v>
      </c>
      <c r="B19" s="6">
        <v>835.67541000000006</v>
      </c>
      <c r="C19" s="6">
        <v>818.71479999999997</v>
      </c>
      <c r="D19" s="6">
        <v>883.82610999999997</v>
      </c>
      <c r="E19" s="6">
        <v>905.45429000000001</v>
      </c>
      <c r="F19" s="6">
        <v>912.59289999999999</v>
      </c>
      <c r="G19" s="6">
        <v>945.20532000000003</v>
      </c>
      <c r="H19" s="6">
        <v>985.18259999999998</v>
      </c>
      <c r="I19" s="6">
        <v>992.23428000000001</v>
      </c>
      <c r="J19" s="6">
        <v>1008.6843</v>
      </c>
      <c r="K19" s="6">
        <v>1002.78446</v>
      </c>
      <c r="L19" s="6">
        <v>1034.1429000000001</v>
      </c>
      <c r="M19" s="6">
        <v>1046.87968</v>
      </c>
      <c r="N19" s="6">
        <v>1042.9200499999999</v>
      </c>
      <c r="O19" s="6">
        <v>1157.4131500000001</v>
      </c>
      <c r="P19" s="6">
        <v>1237.71858</v>
      </c>
    </row>
    <row r="20" spans="1:16" ht="12.95" customHeight="1" x14ac:dyDescent="0.25">
      <c r="A20" s="5" t="s">
        <v>20</v>
      </c>
      <c r="B20" s="6">
        <v>34861.055189999999</v>
      </c>
      <c r="C20" s="6">
        <v>33818.415309999997</v>
      </c>
      <c r="D20" s="6">
        <v>35195.634489999997</v>
      </c>
      <c r="E20" s="6">
        <v>35962.968950000002</v>
      </c>
      <c r="F20" s="6">
        <v>35346.32447</v>
      </c>
      <c r="G20" s="6">
        <v>36288.937749999997</v>
      </c>
      <c r="H20" s="6">
        <v>36885.12328</v>
      </c>
      <c r="I20" s="6">
        <v>36676.133520000003</v>
      </c>
      <c r="J20" s="6">
        <v>37105.307379999998</v>
      </c>
      <c r="K20" s="6">
        <v>37438.982709999997</v>
      </c>
      <c r="L20" s="6">
        <v>38071.568520000001</v>
      </c>
      <c r="M20" s="6">
        <v>38961.856930000002</v>
      </c>
      <c r="N20" s="6">
        <v>38600.659370000001</v>
      </c>
      <c r="O20" s="6">
        <v>42141.273209999999</v>
      </c>
      <c r="P20" s="6">
        <v>44588.822959999998</v>
      </c>
    </row>
    <row r="21" spans="1:16" ht="12.95" customHeight="1" x14ac:dyDescent="0.25">
      <c r="A21" s="5" t="s">
        <v>21</v>
      </c>
      <c r="B21" s="6">
        <v>12767.38285</v>
      </c>
      <c r="C21" s="6">
        <v>12782.132809999999</v>
      </c>
      <c r="D21" s="6">
        <v>13171.80481</v>
      </c>
      <c r="E21" s="6">
        <v>13477.021419999999</v>
      </c>
      <c r="F21" s="6">
        <v>13660.968870000001</v>
      </c>
      <c r="G21" s="6">
        <v>14028.606540000001</v>
      </c>
      <c r="H21" s="6">
        <v>14125.80718</v>
      </c>
      <c r="I21" s="6">
        <v>14011.725570000001</v>
      </c>
      <c r="J21" s="6">
        <v>14100.51146</v>
      </c>
      <c r="K21" s="6">
        <v>14131.66518</v>
      </c>
      <c r="L21" s="6">
        <v>14501.147709999999</v>
      </c>
      <c r="M21" s="6">
        <v>14937.000480000001</v>
      </c>
      <c r="N21" s="6">
        <v>14627.09554</v>
      </c>
      <c r="O21" s="6">
        <v>15542.004150000001</v>
      </c>
      <c r="P21" s="6">
        <v>16725.530019999998</v>
      </c>
    </row>
    <row r="22" spans="1:16" ht="12.95" customHeight="1" x14ac:dyDescent="0.25">
      <c r="A22" s="5" t="s">
        <v>22</v>
      </c>
      <c r="B22" s="6">
        <v>39586.170919999997</v>
      </c>
      <c r="C22" s="6">
        <v>38626.483869999996</v>
      </c>
      <c r="D22" s="6">
        <v>39287.887920000001</v>
      </c>
      <c r="E22" s="6">
        <v>40175.390359999998</v>
      </c>
      <c r="F22" s="6">
        <v>40309.144410000001</v>
      </c>
      <c r="G22" s="6">
        <v>41229.166449999997</v>
      </c>
      <c r="H22" s="6">
        <v>41857.045870000002</v>
      </c>
      <c r="I22" s="6">
        <v>41592.75056</v>
      </c>
      <c r="J22" s="6">
        <v>42131.70882</v>
      </c>
      <c r="K22" s="6">
        <v>42758.501040000003</v>
      </c>
      <c r="L22" s="6">
        <v>43687.135710000002</v>
      </c>
      <c r="M22" s="6">
        <v>44509.245369999997</v>
      </c>
      <c r="N22" s="6">
        <v>44108.192239999997</v>
      </c>
      <c r="O22" s="6">
        <v>44938.397140000001</v>
      </c>
      <c r="P22" s="6">
        <v>47538.210859999999</v>
      </c>
    </row>
    <row r="23" spans="1:16" ht="12.95" customHeight="1" x14ac:dyDescent="0.25">
      <c r="A23" s="5" t="s">
        <v>23</v>
      </c>
      <c r="B23" s="6">
        <v>14471.7263</v>
      </c>
      <c r="C23" s="6">
        <v>14056.77565</v>
      </c>
      <c r="D23" s="6">
        <v>14818.59353</v>
      </c>
      <c r="E23" s="6">
        <v>15297.987730000001</v>
      </c>
      <c r="F23" s="6">
        <v>15549.951650000001</v>
      </c>
      <c r="G23" s="6">
        <v>15945.20579</v>
      </c>
      <c r="H23" s="6">
        <v>16185.608539999999</v>
      </c>
      <c r="I23" s="6">
        <v>16060.14618</v>
      </c>
      <c r="J23" s="6">
        <v>16406.110519999998</v>
      </c>
      <c r="K23" s="6">
        <v>16540.741129999999</v>
      </c>
      <c r="L23" s="6">
        <v>16991.91157</v>
      </c>
      <c r="M23" s="6">
        <v>17358.083060000001</v>
      </c>
      <c r="N23" s="6">
        <v>17559.448059999999</v>
      </c>
      <c r="O23" s="6">
        <v>19327.55315</v>
      </c>
      <c r="P23" s="6">
        <v>20291.588619999999</v>
      </c>
    </row>
    <row r="24" spans="1:16" ht="12.95" customHeight="1" x14ac:dyDescent="0.25">
      <c r="A24" s="5" t="s">
        <v>24</v>
      </c>
      <c r="B24" s="6">
        <v>26979.54752</v>
      </c>
      <c r="C24" s="6">
        <v>26404.775399999999</v>
      </c>
      <c r="D24" s="6">
        <v>27178.103309999999</v>
      </c>
      <c r="E24" s="6">
        <v>27730.789390000002</v>
      </c>
      <c r="F24" s="6">
        <v>28045.56223</v>
      </c>
      <c r="G24" s="6">
        <v>29063.335169999998</v>
      </c>
      <c r="H24" s="6">
        <v>29652.67872</v>
      </c>
      <c r="I24" s="6">
        <v>29622.968819999998</v>
      </c>
      <c r="J24" s="6">
        <v>29563.90365</v>
      </c>
      <c r="K24" s="6">
        <v>29284.94673</v>
      </c>
      <c r="L24" s="6">
        <v>30521.09186</v>
      </c>
      <c r="M24" s="6">
        <v>30990.05371</v>
      </c>
      <c r="N24" s="6">
        <v>29018.159790000002</v>
      </c>
      <c r="O24" s="6">
        <v>33365.330970000003</v>
      </c>
      <c r="P24" s="6">
        <v>36083.616750000001</v>
      </c>
    </row>
    <row r="25" spans="1:16" ht="12.95" customHeight="1" x14ac:dyDescent="0.25">
      <c r="A25" s="5" t="s">
        <v>25</v>
      </c>
      <c r="B25" s="6">
        <v>46921.934050000003</v>
      </c>
      <c r="C25" s="6">
        <v>46869.237099999998</v>
      </c>
      <c r="D25" s="6">
        <v>49602.484700000001</v>
      </c>
      <c r="E25" s="6">
        <v>50403.799830000004</v>
      </c>
      <c r="F25" s="6">
        <v>53559.134440000002</v>
      </c>
      <c r="G25" s="6">
        <v>52299.551789999998</v>
      </c>
      <c r="H25" s="6">
        <v>53909.836929999998</v>
      </c>
      <c r="I25" s="6">
        <v>53575.370490000001</v>
      </c>
      <c r="J25" s="6">
        <v>57009.945370000001</v>
      </c>
      <c r="K25" s="6">
        <v>55195.675040000002</v>
      </c>
      <c r="L25" s="6">
        <v>58384.077190000004</v>
      </c>
      <c r="M25" s="6">
        <v>58635.431049999999</v>
      </c>
      <c r="N25" s="6">
        <v>56442.691890000002</v>
      </c>
      <c r="O25" s="6">
        <v>63038.711029999999</v>
      </c>
      <c r="P25" s="6">
        <v>64500.130219999999</v>
      </c>
    </row>
    <row r="26" spans="1:16" ht="12.95" customHeight="1" x14ac:dyDescent="0.25">
      <c r="A26" s="5" t="s">
        <v>26</v>
      </c>
      <c r="B26" s="6">
        <v>16182.95212</v>
      </c>
      <c r="C26" s="6">
        <v>16550.88999</v>
      </c>
      <c r="D26" s="6">
        <v>17016.695339999998</v>
      </c>
      <c r="E26" s="6">
        <v>17246.413489999999</v>
      </c>
      <c r="F26" s="6">
        <v>17347.576410000001</v>
      </c>
      <c r="G26" s="6">
        <v>17516.493640000001</v>
      </c>
      <c r="H26" s="6">
        <v>17655.225549999999</v>
      </c>
      <c r="I26" s="6">
        <v>18196.049589999999</v>
      </c>
      <c r="J26" s="6">
        <v>18301.808969999998</v>
      </c>
      <c r="K26" s="6">
        <v>18535.827099999999</v>
      </c>
      <c r="L26" s="6">
        <v>19308.029350000001</v>
      </c>
      <c r="M26" s="6">
        <v>19819.033230000001</v>
      </c>
      <c r="N26" s="6">
        <v>19025.756150000001</v>
      </c>
      <c r="O26" s="6">
        <v>20320.970979999998</v>
      </c>
      <c r="P26" s="6">
        <v>21807.304230000002</v>
      </c>
    </row>
    <row r="27" spans="1:16" ht="12.95" customHeight="1" x14ac:dyDescent="0.25">
      <c r="A27" s="5" t="s">
        <v>27</v>
      </c>
      <c r="B27" s="6">
        <v>13622.0326</v>
      </c>
      <c r="C27" s="6">
        <v>12748.555249999999</v>
      </c>
      <c r="D27" s="6">
        <v>13094.768980000001</v>
      </c>
      <c r="E27" s="6">
        <v>14147.226720000001</v>
      </c>
      <c r="F27" s="6">
        <v>14620.567429999999</v>
      </c>
      <c r="G27" s="6">
        <v>14896.88845</v>
      </c>
      <c r="H27" s="6">
        <v>15186.94772</v>
      </c>
      <c r="I27" s="6">
        <v>15463.35493</v>
      </c>
      <c r="J27" s="6">
        <v>15173.904119999999</v>
      </c>
      <c r="K27" s="6">
        <v>15552.72609</v>
      </c>
      <c r="L27" s="6">
        <v>16199.71183</v>
      </c>
      <c r="M27" s="6">
        <v>16398.466799999998</v>
      </c>
      <c r="N27" s="6">
        <v>15320.30848</v>
      </c>
      <c r="O27" s="6">
        <v>17695.976930000001</v>
      </c>
      <c r="P27" s="6">
        <v>18724.213169999999</v>
      </c>
    </row>
    <row r="28" spans="1:16" ht="12.95" customHeight="1" x14ac:dyDescent="0.25">
      <c r="A28" s="5" t="s">
        <v>28</v>
      </c>
      <c r="B28" s="6">
        <v>47597.291400000002</v>
      </c>
      <c r="C28" s="6">
        <v>46480.210619999998</v>
      </c>
      <c r="D28" s="6">
        <v>48388.046950000004</v>
      </c>
      <c r="E28" s="6">
        <v>48535.591439999997</v>
      </c>
      <c r="F28" s="6">
        <v>49396.843180000003</v>
      </c>
      <c r="G28" s="6">
        <v>50196.614829999999</v>
      </c>
      <c r="H28" s="6">
        <v>50311.478669999997</v>
      </c>
      <c r="I28" s="6">
        <v>50042.257980000002</v>
      </c>
      <c r="J28" s="6">
        <v>50364.836040000002</v>
      </c>
      <c r="K28" s="6">
        <v>51443.496709999999</v>
      </c>
      <c r="L28" s="6">
        <v>53899.994550000003</v>
      </c>
      <c r="M28" s="6">
        <v>54591.221219999999</v>
      </c>
      <c r="N28" s="6">
        <v>52015.886630000001</v>
      </c>
      <c r="O28" s="6">
        <v>56228.859770000003</v>
      </c>
      <c r="P28" s="6">
        <v>61231.334170000002</v>
      </c>
    </row>
    <row r="29" spans="1:16" ht="12.95" customHeight="1" x14ac:dyDescent="0.25">
      <c r="A29" s="5" t="s">
        <v>29</v>
      </c>
      <c r="B29" s="6">
        <v>4337.0348400000003</v>
      </c>
      <c r="C29" s="6">
        <v>4065.4386399999999</v>
      </c>
      <c r="D29" s="6">
        <v>4178.4083899999996</v>
      </c>
      <c r="E29" s="6">
        <v>4327.17515</v>
      </c>
      <c r="F29" s="6">
        <v>4400.3970900000004</v>
      </c>
      <c r="G29" s="6">
        <v>4607.5895200000004</v>
      </c>
      <c r="H29" s="6">
        <v>4751.9639500000003</v>
      </c>
      <c r="I29" s="6">
        <v>4665.3611300000002</v>
      </c>
      <c r="J29" s="6">
        <v>4655.4127399999998</v>
      </c>
      <c r="K29" s="6">
        <v>4771.3101699999997</v>
      </c>
      <c r="L29" s="6">
        <v>4999.8950800000002</v>
      </c>
      <c r="M29" s="6">
        <v>5098.2571699999999</v>
      </c>
      <c r="N29" s="6">
        <v>4625.7352499999997</v>
      </c>
      <c r="O29" s="6">
        <v>5352.8837100000001</v>
      </c>
      <c r="P29" s="6">
        <v>5799.1967500000001</v>
      </c>
    </row>
    <row r="30" spans="1:16" ht="12.95" customHeight="1" x14ac:dyDescent="0.25">
      <c r="A30" s="5" t="s">
        <v>30</v>
      </c>
      <c r="B30" s="6">
        <v>614407.71933999995</v>
      </c>
      <c r="C30" s="6">
        <v>603039.07363</v>
      </c>
      <c r="D30" s="6">
        <v>624545.11855000001</v>
      </c>
      <c r="E30" s="6">
        <v>635738.74424000003</v>
      </c>
      <c r="F30" s="6">
        <v>643645.58906999999</v>
      </c>
      <c r="G30" s="6">
        <v>654611.66897</v>
      </c>
      <c r="H30" s="6">
        <v>665618.37447000004</v>
      </c>
      <c r="I30" s="6">
        <v>668006.38170000003</v>
      </c>
      <c r="J30" s="6">
        <v>677848.33056000003</v>
      </c>
      <c r="K30" s="6">
        <v>684558.46747999999</v>
      </c>
      <c r="L30" s="6">
        <v>709521.55649999995</v>
      </c>
      <c r="M30" s="6">
        <v>716878.58982999995</v>
      </c>
      <c r="N30" s="6">
        <v>696619.95866999996</v>
      </c>
      <c r="O30" s="6">
        <v>745067.03466999996</v>
      </c>
      <c r="P30" s="6">
        <v>791087.24965000001</v>
      </c>
    </row>
    <row r="31" spans="1:16" ht="12.95" customHeight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2.95" customHeight="1" x14ac:dyDescent="0.2">
      <c r="A32" s="7" t="s">
        <v>31</v>
      </c>
      <c r="B32" s="1" t="str">
        <f>_xlfn.CONCAT("gdp_growth_rel_",B33)</f>
        <v>gdp_growth_rel_2008</v>
      </c>
      <c r="C32" s="1" t="str">
        <f t="shared" ref="C32:P32" si="1">_xlfn.CONCAT("gdp_growth_rel_",C33)</f>
        <v>gdp_growth_rel_2009</v>
      </c>
      <c r="D32" s="1" t="str">
        <f t="shared" si="1"/>
        <v>gdp_growth_rel_2010</v>
      </c>
      <c r="E32" s="1" t="str">
        <f t="shared" si="1"/>
        <v>gdp_growth_rel_2011</v>
      </c>
      <c r="F32" s="1" t="str">
        <f t="shared" si="1"/>
        <v>gdp_growth_rel_2012</v>
      </c>
      <c r="G32" s="1" t="str">
        <f t="shared" si="1"/>
        <v>gdp_growth_rel_2013</v>
      </c>
      <c r="H32" s="1" t="str">
        <f t="shared" si="1"/>
        <v>gdp_growth_rel_2014</v>
      </c>
      <c r="I32" s="1" t="str">
        <f t="shared" si="1"/>
        <v>gdp_growth_rel_2015</v>
      </c>
      <c r="J32" s="1" t="str">
        <f t="shared" si="1"/>
        <v>gdp_growth_rel_2016</v>
      </c>
      <c r="K32" s="1" t="str">
        <f t="shared" si="1"/>
        <v>gdp_growth_rel_2017</v>
      </c>
      <c r="L32" s="1" t="str">
        <f t="shared" si="1"/>
        <v>gdp_growth_rel_2018</v>
      </c>
      <c r="M32" s="1" t="str">
        <f t="shared" si="1"/>
        <v>gdp_growth_rel_2019</v>
      </c>
      <c r="N32" s="1" t="str">
        <f t="shared" si="1"/>
        <v>gdp_growth_rel_2020</v>
      </c>
      <c r="O32" s="1" t="str">
        <f t="shared" si="1"/>
        <v>gdp_growth_rel_2021</v>
      </c>
      <c r="P32" s="1" t="str">
        <f t="shared" si="1"/>
        <v>gdp_growth_rel_2022</v>
      </c>
    </row>
    <row r="33" spans="1:16" ht="12.95" customHeight="1" x14ac:dyDescent="0.2">
      <c r="A33" s="12" t="s">
        <v>33</v>
      </c>
      <c r="B33" s="3">
        <v>2008</v>
      </c>
      <c r="C33" s="3">
        <v>2009</v>
      </c>
      <c r="D33" s="3">
        <v>2010</v>
      </c>
      <c r="E33" s="3">
        <v>2011</v>
      </c>
      <c r="F33" s="3">
        <v>2012</v>
      </c>
      <c r="G33" s="3">
        <v>2013</v>
      </c>
      <c r="H33" s="3">
        <v>2014</v>
      </c>
      <c r="I33" s="3">
        <v>2015</v>
      </c>
      <c r="J33" s="3">
        <v>2016</v>
      </c>
      <c r="K33" s="3">
        <v>2017</v>
      </c>
      <c r="L33" s="3">
        <v>2018</v>
      </c>
      <c r="M33" s="3">
        <v>2019</v>
      </c>
      <c r="N33" s="3">
        <v>2020</v>
      </c>
      <c r="O33" s="3">
        <v>2021</v>
      </c>
      <c r="P33" s="3">
        <v>2022</v>
      </c>
    </row>
    <row r="34" spans="1:16" ht="12.95" customHeight="1" x14ac:dyDescent="0.25">
      <c r="A34" s="5" t="s">
        <v>4</v>
      </c>
      <c r="B34" s="9" t="s">
        <v>32</v>
      </c>
      <c r="C34" s="9">
        <v>-1.8629100000000001</v>
      </c>
      <c r="D34" s="9">
        <v>2.3791000000000002</v>
      </c>
      <c r="E34" s="9">
        <v>1.3686100000000001</v>
      </c>
      <c r="F34" s="9">
        <v>1.3489500000000001</v>
      </c>
      <c r="G34" s="9">
        <v>1.13121</v>
      </c>
      <c r="H34" s="9">
        <v>1.95119</v>
      </c>
      <c r="I34" s="9">
        <v>0.10782</v>
      </c>
      <c r="J34" s="9">
        <v>1.1327199999999999</v>
      </c>
      <c r="K34" s="9">
        <v>1.6609499999999999</v>
      </c>
      <c r="L34" s="9">
        <v>5.4954799999999997</v>
      </c>
      <c r="M34" s="9">
        <v>-1.01498</v>
      </c>
      <c r="N34" s="9">
        <v>-3.9166599999999998</v>
      </c>
      <c r="O34" s="9">
        <v>2.4947699999999999</v>
      </c>
      <c r="P34" s="9">
        <v>7.5614999999999997</v>
      </c>
    </row>
    <row r="35" spans="1:16" ht="12.95" customHeight="1" x14ac:dyDescent="0.25">
      <c r="A35" s="5" t="s">
        <v>5</v>
      </c>
      <c r="B35" s="9" t="s">
        <v>32</v>
      </c>
      <c r="C35" s="9">
        <v>-1.5426899999999999</v>
      </c>
      <c r="D35" s="9">
        <v>3.3397000000000001</v>
      </c>
      <c r="E35" s="9">
        <v>1.6555899999999999</v>
      </c>
      <c r="F35" s="9">
        <v>0.35583999999999999</v>
      </c>
      <c r="G35" s="9">
        <v>1.74749</v>
      </c>
      <c r="H35" s="9">
        <v>1.7770699999999999</v>
      </c>
      <c r="I35" s="9">
        <v>-0.23094000000000001</v>
      </c>
      <c r="J35" s="9">
        <v>-0.23849000000000001</v>
      </c>
      <c r="K35" s="9">
        <v>0.72306000000000004</v>
      </c>
      <c r="L35" s="9">
        <v>2.3732600000000001</v>
      </c>
      <c r="M35" s="9">
        <v>1.9682999999999999</v>
      </c>
      <c r="N35" s="9">
        <v>-2.1568800000000001</v>
      </c>
      <c r="O35" s="9">
        <v>5.6475999999999997</v>
      </c>
      <c r="P35" s="9">
        <v>4.9584299999999999</v>
      </c>
    </row>
    <row r="36" spans="1:16" ht="12.95" customHeight="1" x14ac:dyDescent="0.25">
      <c r="A36" s="5" t="s">
        <v>6</v>
      </c>
      <c r="B36" s="9" t="s">
        <v>32</v>
      </c>
      <c r="C36" s="9">
        <v>-2.1324299999999998</v>
      </c>
      <c r="D36" s="9">
        <v>6.7006500000000004</v>
      </c>
      <c r="E36" s="9">
        <v>1.6555500000000001</v>
      </c>
      <c r="F36" s="9">
        <v>1.12439</v>
      </c>
      <c r="G36" s="9">
        <v>2.92177</v>
      </c>
      <c r="H36" s="9">
        <v>2.0413899999999998</v>
      </c>
      <c r="I36" s="9">
        <v>1.2568900000000001</v>
      </c>
      <c r="J36" s="9">
        <v>1.76085</v>
      </c>
      <c r="K36" s="9">
        <v>1.67364</v>
      </c>
      <c r="L36" s="9">
        <v>2.0173299999999998</v>
      </c>
      <c r="M36" s="9">
        <v>1.84022</v>
      </c>
      <c r="N36" s="9">
        <v>-0.93476999999999999</v>
      </c>
      <c r="O36" s="9">
        <v>7.4308300000000003</v>
      </c>
      <c r="P36" s="9">
        <v>5.9784600000000001</v>
      </c>
    </row>
    <row r="37" spans="1:16" ht="12.95" customHeight="1" x14ac:dyDescent="0.25">
      <c r="A37" s="5" t="s">
        <v>7</v>
      </c>
      <c r="B37" s="9" t="s">
        <v>32</v>
      </c>
      <c r="C37" s="9">
        <v>0.24010999999999999</v>
      </c>
      <c r="D37" s="9">
        <v>0.47761999999999999</v>
      </c>
      <c r="E37" s="9">
        <v>4.0516100000000002</v>
      </c>
      <c r="F37" s="9">
        <v>1.5179</v>
      </c>
      <c r="G37" s="9">
        <v>3.5810300000000002</v>
      </c>
      <c r="H37" s="9">
        <v>0.50685999999999998</v>
      </c>
      <c r="I37" s="9">
        <v>0.62048999999999999</v>
      </c>
      <c r="J37" s="9">
        <v>0.59972999999999999</v>
      </c>
      <c r="K37" s="9">
        <v>1.9118200000000001</v>
      </c>
      <c r="L37" s="9">
        <v>1.5700099999999999</v>
      </c>
      <c r="M37" s="9">
        <v>1.94902</v>
      </c>
      <c r="N37" s="9">
        <v>-0.95165999999999995</v>
      </c>
      <c r="O37" s="9">
        <v>5.4065000000000003</v>
      </c>
      <c r="P37" s="9">
        <v>3.9351600000000002</v>
      </c>
    </row>
    <row r="38" spans="1:16" ht="12.95" customHeight="1" x14ac:dyDescent="0.25">
      <c r="A38" s="5" t="s">
        <v>8</v>
      </c>
      <c r="B38" s="9" t="s">
        <v>32</v>
      </c>
      <c r="C38" s="9">
        <v>0.99192000000000002</v>
      </c>
      <c r="D38" s="9">
        <v>1.7268600000000001</v>
      </c>
      <c r="E38" s="9">
        <v>-0.13477</v>
      </c>
      <c r="F38" s="9">
        <v>1.2520100000000001</v>
      </c>
      <c r="G38" s="9">
        <v>2.8500700000000001</v>
      </c>
      <c r="H38" s="9">
        <v>1.40934</v>
      </c>
      <c r="I38" s="9">
        <v>2.5709399999999998</v>
      </c>
      <c r="J38" s="9">
        <v>0.68479000000000001</v>
      </c>
      <c r="K38" s="9">
        <v>2.1659999999999999</v>
      </c>
      <c r="L38" s="9">
        <v>2.1570999999999998</v>
      </c>
      <c r="M38" s="9">
        <v>2.41283</v>
      </c>
      <c r="N38" s="9">
        <v>0.66954000000000002</v>
      </c>
      <c r="O38" s="9">
        <v>8.6210599999999999</v>
      </c>
      <c r="P38" s="9">
        <v>6.7742899999999997</v>
      </c>
    </row>
    <row r="39" spans="1:16" ht="12.95" customHeight="1" x14ac:dyDescent="0.25">
      <c r="A39" s="5" t="s">
        <v>9</v>
      </c>
      <c r="B39" s="9" t="s">
        <v>32</v>
      </c>
      <c r="C39" s="9">
        <v>-0.92918000000000001</v>
      </c>
      <c r="D39" s="9">
        <v>6.31182</v>
      </c>
      <c r="E39" s="9">
        <v>1.4898400000000001</v>
      </c>
      <c r="F39" s="9">
        <v>0.61831000000000003</v>
      </c>
      <c r="G39" s="9">
        <v>-0.84467000000000003</v>
      </c>
      <c r="H39" s="9">
        <v>0.38013999999999998</v>
      </c>
      <c r="I39" s="9">
        <v>1.51403</v>
      </c>
      <c r="J39" s="9">
        <v>2.3485299999999998</v>
      </c>
      <c r="K39" s="9">
        <v>0.76749000000000001</v>
      </c>
      <c r="L39" s="9">
        <v>1.01566</v>
      </c>
      <c r="M39" s="9">
        <v>4.3524399999999996</v>
      </c>
      <c r="N39" s="9">
        <v>-1.9309700000000001</v>
      </c>
      <c r="O39" s="9">
        <v>6.08005</v>
      </c>
      <c r="P39" s="9">
        <v>5.5792000000000002</v>
      </c>
    </row>
    <row r="40" spans="1:16" ht="12.95" customHeight="1" x14ac:dyDescent="0.25">
      <c r="A40" s="5" t="s">
        <v>10</v>
      </c>
      <c r="B40" s="9" t="s">
        <v>32</v>
      </c>
      <c r="C40" s="9">
        <v>-0.72687999999999997</v>
      </c>
      <c r="D40" s="9">
        <v>8.3130400000000009</v>
      </c>
      <c r="E40" s="9">
        <v>2.0001899999999999</v>
      </c>
      <c r="F40" s="9">
        <v>2.2475900000000002</v>
      </c>
      <c r="G40" s="9">
        <v>5.0826099999999999</v>
      </c>
      <c r="H40" s="9">
        <v>2.8399299999999998</v>
      </c>
      <c r="I40" s="9">
        <v>7.1755599999999999</v>
      </c>
      <c r="J40" s="9">
        <v>-3.5785399999999998</v>
      </c>
      <c r="K40" s="9">
        <v>-1.2190399999999999</v>
      </c>
      <c r="L40" s="9">
        <v>1.2501500000000001</v>
      </c>
      <c r="M40" s="9">
        <v>-1.27617</v>
      </c>
      <c r="N40" s="9">
        <v>-5.2621700000000002</v>
      </c>
      <c r="O40" s="9">
        <v>9.8133199999999992</v>
      </c>
      <c r="P40" s="9">
        <v>5.1470500000000001</v>
      </c>
    </row>
    <row r="41" spans="1:16" ht="12.95" customHeight="1" x14ac:dyDescent="0.25">
      <c r="A41" s="5" t="s">
        <v>11</v>
      </c>
      <c r="B41" s="9" t="s">
        <v>32</v>
      </c>
      <c r="C41" s="9">
        <v>-2.89425</v>
      </c>
      <c r="D41" s="9">
        <v>2.3656600000000001</v>
      </c>
      <c r="E41" s="9">
        <v>2.5390299999999999</v>
      </c>
      <c r="F41" s="9">
        <v>0.85557000000000005</v>
      </c>
      <c r="G41" s="9">
        <v>4.0760300000000003</v>
      </c>
      <c r="H41" s="9">
        <v>1.4400500000000001</v>
      </c>
      <c r="I41" s="9">
        <v>0.61295999999999995</v>
      </c>
      <c r="J41" s="9">
        <v>-0.63207999999999998</v>
      </c>
      <c r="K41" s="9">
        <v>4.0424100000000003</v>
      </c>
      <c r="L41" s="9">
        <v>-1.3676900000000001</v>
      </c>
      <c r="M41" s="9">
        <v>3.62426</v>
      </c>
      <c r="N41" s="9">
        <v>-4.05586</v>
      </c>
      <c r="O41" s="9">
        <v>7.7191700000000001</v>
      </c>
      <c r="P41" s="9">
        <v>4.3321699999999996</v>
      </c>
    </row>
    <row r="42" spans="1:16" ht="12.95" customHeight="1" x14ac:dyDescent="0.25">
      <c r="A42" s="5" t="s">
        <v>12</v>
      </c>
      <c r="B42" s="9" t="s">
        <v>32</v>
      </c>
      <c r="C42" s="9">
        <v>-0.88951000000000002</v>
      </c>
      <c r="D42" s="9">
        <v>9.9911200000000004</v>
      </c>
      <c r="E42" s="9">
        <v>0.80469999999999997</v>
      </c>
      <c r="F42" s="9">
        <v>1.95556</v>
      </c>
      <c r="G42" s="9">
        <v>5.1278300000000003</v>
      </c>
      <c r="H42" s="9">
        <v>-3.3058100000000001</v>
      </c>
      <c r="I42" s="9">
        <v>5.1628499999999997</v>
      </c>
      <c r="J42" s="9">
        <v>1.7242200000000001</v>
      </c>
      <c r="K42" s="9">
        <v>-2.4255100000000001</v>
      </c>
      <c r="L42" s="9">
        <v>3.0063800000000001</v>
      </c>
      <c r="M42" s="9">
        <v>3.2229399999999999</v>
      </c>
      <c r="N42" s="9">
        <v>5.2920000000000002E-2</v>
      </c>
      <c r="O42" s="9">
        <v>11.42653</v>
      </c>
      <c r="P42" s="9">
        <v>11.19744</v>
      </c>
    </row>
    <row r="43" spans="1:16" ht="12.95" customHeight="1" x14ac:dyDescent="0.25">
      <c r="A43" s="5" t="s">
        <v>13</v>
      </c>
      <c r="B43" s="9" t="s">
        <v>32</v>
      </c>
      <c r="C43" s="9">
        <v>-2.5142500000000001</v>
      </c>
      <c r="D43" s="9">
        <v>3.3196400000000001</v>
      </c>
      <c r="E43" s="9">
        <v>2.3902000000000001</v>
      </c>
      <c r="F43" s="9">
        <v>0.94610000000000005</v>
      </c>
      <c r="G43" s="9">
        <v>4.9339899999999997</v>
      </c>
      <c r="H43" s="9">
        <v>2.7560699999999998</v>
      </c>
      <c r="I43" s="9">
        <v>0.65208999999999995</v>
      </c>
      <c r="J43" s="9">
        <v>0.17329</v>
      </c>
      <c r="K43" s="9">
        <v>1.8474999999999999</v>
      </c>
      <c r="L43" s="9">
        <v>2.3571800000000001</v>
      </c>
      <c r="M43" s="9">
        <v>2.0630600000000001</v>
      </c>
      <c r="N43" s="9">
        <v>-2.9454400000000001</v>
      </c>
      <c r="O43" s="9">
        <v>7.3614199999999999</v>
      </c>
      <c r="P43" s="9">
        <v>5.6559499999999998</v>
      </c>
    </row>
    <row r="44" spans="1:16" ht="12.95" customHeight="1" x14ac:dyDescent="0.25">
      <c r="A44" s="5" t="s">
        <v>14</v>
      </c>
      <c r="B44" s="9" t="s">
        <v>32</v>
      </c>
      <c r="C44" s="9">
        <v>-3.8473899999999999</v>
      </c>
      <c r="D44" s="9">
        <v>3.22797</v>
      </c>
      <c r="E44" s="9">
        <v>1.6706300000000001</v>
      </c>
      <c r="F44" s="9">
        <v>0.55164999999999997</v>
      </c>
      <c r="G44" s="9">
        <v>1.6749400000000001</v>
      </c>
      <c r="H44" s="9">
        <v>1.5931</v>
      </c>
      <c r="I44" s="9">
        <v>0.53346000000000005</v>
      </c>
      <c r="J44" s="9">
        <v>2.1199999999999999E-3</v>
      </c>
      <c r="K44" s="9">
        <v>1.2584500000000001</v>
      </c>
      <c r="L44" s="9">
        <v>2.69001</v>
      </c>
      <c r="M44" s="9">
        <v>1.36751</v>
      </c>
      <c r="N44" s="9">
        <v>-2.5779800000000002</v>
      </c>
      <c r="O44" s="9">
        <v>7.26098</v>
      </c>
      <c r="P44" s="9">
        <v>6.7065400000000004</v>
      </c>
    </row>
    <row r="45" spans="1:16" ht="12.95" customHeight="1" x14ac:dyDescent="0.25">
      <c r="A45" s="5" t="s">
        <v>15</v>
      </c>
      <c r="B45" s="9" t="s">
        <v>32</v>
      </c>
      <c r="C45" s="9">
        <v>-1.4379599999999999</v>
      </c>
      <c r="D45" s="9">
        <v>1.2490000000000001</v>
      </c>
      <c r="E45" s="9">
        <v>2.6499899999999998</v>
      </c>
      <c r="F45" s="9">
        <v>-0.64432</v>
      </c>
      <c r="G45" s="9">
        <v>1.1783399999999999</v>
      </c>
      <c r="H45" s="9">
        <v>2.7595999999999998</v>
      </c>
      <c r="I45" s="9">
        <v>2.0808300000000002</v>
      </c>
      <c r="J45" s="9">
        <v>7.4460600000000001</v>
      </c>
      <c r="K45" s="9">
        <v>4.74993</v>
      </c>
      <c r="L45" s="9">
        <v>3.3462900000000002</v>
      </c>
      <c r="M45" s="9">
        <v>0.54190000000000005</v>
      </c>
      <c r="N45" s="9">
        <v>-1.5950299999999999</v>
      </c>
      <c r="O45" s="9">
        <v>6.1536200000000001</v>
      </c>
      <c r="P45" s="9">
        <v>2.9422299999999999</v>
      </c>
    </row>
    <row r="46" spans="1:16" ht="12.95" customHeight="1" x14ac:dyDescent="0.25">
      <c r="A46" s="5" t="s">
        <v>16</v>
      </c>
      <c r="B46" s="9" t="s">
        <v>32</v>
      </c>
      <c r="C46" s="9">
        <v>-1.9408799999999999</v>
      </c>
      <c r="D46" s="9">
        <v>3.4767000000000001</v>
      </c>
      <c r="E46" s="9">
        <v>1.6912</v>
      </c>
      <c r="F46" s="9">
        <v>-0.97536</v>
      </c>
      <c r="G46" s="9">
        <v>1.46384</v>
      </c>
      <c r="H46" s="9">
        <v>3.1915</v>
      </c>
      <c r="I46" s="9">
        <v>1.89947</v>
      </c>
      <c r="J46" s="9">
        <v>0.53393999999999997</v>
      </c>
      <c r="K46" s="9">
        <v>1.43482</v>
      </c>
      <c r="L46" s="9">
        <v>0.43658999999999998</v>
      </c>
      <c r="M46" s="9">
        <v>-1.562E-2</v>
      </c>
      <c r="N46" s="9">
        <v>-1.6913400000000001</v>
      </c>
      <c r="O46" s="9">
        <v>5.6267199999999997</v>
      </c>
      <c r="P46" s="9">
        <v>5.5348199999999999</v>
      </c>
    </row>
    <row r="47" spans="1:16" ht="12.95" customHeight="1" x14ac:dyDescent="0.25">
      <c r="A47" s="5" t="s">
        <v>17</v>
      </c>
      <c r="B47" s="9" t="s">
        <v>32</v>
      </c>
      <c r="C47" s="9">
        <v>-2.5367600000000001</v>
      </c>
      <c r="D47" s="9">
        <v>8.3329599999999999</v>
      </c>
      <c r="E47" s="9">
        <v>1.6787700000000001</v>
      </c>
      <c r="F47" s="9">
        <v>1.6819</v>
      </c>
      <c r="G47" s="9">
        <v>2.10399</v>
      </c>
      <c r="H47" s="9">
        <v>-0.98221000000000003</v>
      </c>
      <c r="I47" s="9">
        <v>-0.66200000000000003</v>
      </c>
      <c r="J47" s="9">
        <v>1.04796</v>
      </c>
      <c r="K47" s="9">
        <v>1.2595499999999999</v>
      </c>
      <c r="L47" s="9">
        <v>3.7466900000000001</v>
      </c>
      <c r="M47" s="9">
        <v>1.69137</v>
      </c>
      <c r="N47" s="9">
        <v>-0.70242000000000004</v>
      </c>
      <c r="O47" s="9">
        <v>14.63022</v>
      </c>
      <c r="P47" s="9">
        <v>2.8849399999999998</v>
      </c>
    </row>
    <row r="48" spans="1:16" ht="12.95" customHeight="1" x14ac:dyDescent="0.25">
      <c r="A48" s="5" t="s">
        <v>18</v>
      </c>
      <c r="B48" s="9" t="s">
        <v>32</v>
      </c>
      <c r="C48" s="9">
        <v>-3.6219899999999998</v>
      </c>
      <c r="D48" s="9">
        <v>4.5417199999999998</v>
      </c>
      <c r="E48" s="9">
        <v>1.8491599999999999</v>
      </c>
      <c r="F48" s="9">
        <v>0.24482999999999999</v>
      </c>
      <c r="G48" s="9">
        <v>3.50414</v>
      </c>
      <c r="H48" s="9">
        <v>1.48864</v>
      </c>
      <c r="I48" s="9">
        <v>0.90937999999999997</v>
      </c>
      <c r="J48" s="9">
        <v>0.64397000000000004</v>
      </c>
      <c r="K48" s="9">
        <v>-1.1192800000000001</v>
      </c>
      <c r="L48" s="9">
        <v>2.8408099999999998</v>
      </c>
      <c r="M48" s="9">
        <v>1.6703600000000001</v>
      </c>
      <c r="N48" s="9">
        <v>4.91472</v>
      </c>
      <c r="O48" s="9">
        <v>5.3683699999999996</v>
      </c>
      <c r="P48" s="9">
        <v>4.2036800000000003</v>
      </c>
    </row>
    <row r="49" spans="1:16" ht="12.95" customHeight="1" x14ac:dyDescent="0.25">
      <c r="A49" s="5" t="s">
        <v>19</v>
      </c>
      <c r="B49" s="9" t="s">
        <v>32</v>
      </c>
      <c r="C49" s="9">
        <v>-2.0295700000000001</v>
      </c>
      <c r="D49" s="9">
        <v>7.9528699999999999</v>
      </c>
      <c r="E49" s="9">
        <v>2.4471099999999999</v>
      </c>
      <c r="F49" s="9">
        <v>0.78839999999999999</v>
      </c>
      <c r="G49" s="9">
        <v>3.5735999999999999</v>
      </c>
      <c r="H49" s="9">
        <v>4.2294799999999997</v>
      </c>
      <c r="I49" s="9">
        <v>0.71577000000000002</v>
      </c>
      <c r="J49" s="9">
        <v>1.65788</v>
      </c>
      <c r="K49" s="9">
        <v>-0.58491000000000004</v>
      </c>
      <c r="L49" s="9">
        <v>3.1271399999999998</v>
      </c>
      <c r="M49" s="9">
        <v>1.23163</v>
      </c>
      <c r="N49" s="9">
        <v>-0.37823000000000001</v>
      </c>
      <c r="O49" s="9">
        <v>10.97813</v>
      </c>
      <c r="P49" s="9">
        <v>6.9383600000000003</v>
      </c>
    </row>
    <row r="50" spans="1:16" ht="12.95" customHeight="1" x14ac:dyDescent="0.25">
      <c r="A50" s="5" t="s">
        <v>20</v>
      </c>
      <c r="B50" s="9" t="s">
        <v>32</v>
      </c>
      <c r="C50" s="9">
        <v>-2.9908399999999999</v>
      </c>
      <c r="D50" s="9">
        <v>4.0723900000000004</v>
      </c>
      <c r="E50" s="9">
        <v>2.1802000000000001</v>
      </c>
      <c r="F50" s="9">
        <v>-1.7146699999999999</v>
      </c>
      <c r="G50" s="9">
        <v>2.6667900000000002</v>
      </c>
      <c r="H50" s="9">
        <v>1.64289</v>
      </c>
      <c r="I50" s="9">
        <v>-0.56659999999999999</v>
      </c>
      <c r="J50" s="9">
        <v>1.1701699999999999</v>
      </c>
      <c r="K50" s="9">
        <v>0.89927000000000001</v>
      </c>
      <c r="L50" s="9">
        <v>1.68964</v>
      </c>
      <c r="M50" s="9">
        <v>2.33846</v>
      </c>
      <c r="N50" s="9">
        <v>-0.92705000000000004</v>
      </c>
      <c r="O50" s="9">
        <v>9.1724200000000007</v>
      </c>
      <c r="P50" s="9">
        <v>5.8079599999999996</v>
      </c>
    </row>
    <row r="51" spans="1:16" ht="12.95" customHeight="1" x14ac:dyDescent="0.25">
      <c r="A51" s="5" t="s">
        <v>21</v>
      </c>
      <c r="B51" s="9" t="s">
        <v>32</v>
      </c>
      <c r="C51" s="9">
        <v>0.11552999999999999</v>
      </c>
      <c r="D51" s="9">
        <v>3.0485699999999998</v>
      </c>
      <c r="E51" s="9">
        <v>2.3172000000000001</v>
      </c>
      <c r="F51" s="9">
        <v>1.3649</v>
      </c>
      <c r="G51" s="9">
        <v>2.6911499999999999</v>
      </c>
      <c r="H51" s="9">
        <v>0.69286999999999999</v>
      </c>
      <c r="I51" s="9">
        <v>-0.80761000000000005</v>
      </c>
      <c r="J51" s="9">
        <v>0.63365000000000005</v>
      </c>
      <c r="K51" s="9">
        <v>0.22094</v>
      </c>
      <c r="L51" s="9">
        <v>2.6145700000000001</v>
      </c>
      <c r="M51" s="9">
        <v>3.0056400000000001</v>
      </c>
      <c r="N51" s="9">
        <v>-2.0747499999999999</v>
      </c>
      <c r="O51" s="9">
        <v>6.2548899999999996</v>
      </c>
      <c r="P51" s="9">
        <v>7.6150099999999998</v>
      </c>
    </row>
    <row r="52" spans="1:16" ht="12.95" customHeight="1" x14ac:dyDescent="0.25">
      <c r="A52" s="5" t="s">
        <v>22</v>
      </c>
      <c r="B52" s="9" t="s">
        <v>32</v>
      </c>
      <c r="C52" s="9">
        <v>-2.4243000000000001</v>
      </c>
      <c r="D52" s="9">
        <v>1.71231</v>
      </c>
      <c r="E52" s="9">
        <v>2.2589700000000001</v>
      </c>
      <c r="F52" s="9">
        <v>0.33293</v>
      </c>
      <c r="G52" s="9">
        <v>2.2824200000000001</v>
      </c>
      <c r="H52" s="9">
        <v>1.5228999999999999</v>
      </c>
      <c r="I52" s="9">
        <v>-0.63141999999999998</v>
      </c>
      <c r="J52" s="9">
        <v>1.2958000000000001</v>
      </c>
      <c r="K52" s="9">
        <v>1.4877</v>
      </c>
      <c r="L52" s="9">
        <v>2.1718099999999998</v>
      </c>
      <c r="M52" s="9">
        <v>1.88181</v>
      </c>
      <c r="N52" s="9">
        <v>-0.90105999999999997</v>
      </c>
      <c r="O52" s="9">
        <v>1.8822000000000001</v>
      </c>
      <c r="P52" s="9">
        <v>5.7852800000000002</v>
      </c>
    </row>
    <row r="53" spans="1:16" ht="12.95" customHeight="1" x14ac:dyDescent="0.25">
      <c r="A53" s="5" t="s">
        <v>23</v>
      </c>
      <c r="B53" s="9" t="s">
        <v>32</v>
      </c>
      <c r="C53" s="9">
        <v>-2.8673199999999999</v>
      </c>
      <c r="D53" s="9">
        <v>5.4195799999999998</v>
      </c>
      <c r="E53" s="9">
        <v>3.23509</v>
      </c>
      <c r="F53" s="9">
        <v>1.6470400000000001</v>
      </c>
      <c r="G53" s="9">
        <v>2.5418400000000001</v>
      </c>
      <c r="H53" s="9">
        <v>1.5076799999999999</v>
      </c>
      <c r="I53" s="9">
        <v>-0.77515000000000001</v>
      </c>
      <c r="J53" s="9">
        <v>2.1541800000000002</v>
      </c>
      <c r="K53" s="9">
        <v>0.82060999999999995</v>
      </c>
      <c r="L53" s="9">
        <v>2.72763</v>
      </c>
      <c r="M53" s="9">
        <v>2.1549800000000001</v>
      </c>
      <c r="N53" s="9">
        <v>1.1600600000000001</v>
      </c>
      <c r="O53" s="9">
        <v>10.06925</v>
      </c>
      <c r="P53" s="9">
        <v>4.9878799999999996</v>
      </c>
    </row>
    <row r="54" spans="1:16" ht="12.95" customHeight="1" x14ac:dyDescent="0.25">
      <c r="A54" s="5" t="s">
        <v>24</v>
      </c>
      <c r="B54" s="9" t="s">
        <v>32</v>
      </c>
      <c r="C54" s="9">
        <v>-2.1303999999999998</v>
      </c>
      <c r="D54" s="9">
        <v>2.9287399999999999</v>
      </c>
      <c r="E54" s="9">
        <v>2.0335700000000001</v>
      </c>
      <c r="F54" s="9">
        <v>1.1351</v>
      </c>
      <c r="G54" s="9">
        <v>3.629</v>
      </c>
      <c r="H54" s="9">
        <v>2.02779</v>
      </c>
      <c r="I54" s="9">
        <v>-0.10019</v>
      </c>
      <c r="J54" s="9">
        <v>-0.19939000000000001</v>
      </c>
      <c r="K54" s="9">
        <v>-0.94357000000000002</v>
      </c>
      <c r="L54" s="9">
        <v>4.2210900000000002</v>
      </c>
      <c r="M54" s="9">
        <v>1.5365200000000001</v>
      </c>
      <c r="N54" s="9">
        <v>-6.3629899999999999</v>
      </c>
      <c r="O54" s="9">
        <v>14.98086</v>
      </c>
      <c r="P54" s="9">
        <v>8.1470400000000005</v>
      </c>
    </row>
    <row r="55" spans="1:16" ht="12.95" customHeight="1" x14ac:dyDescent="0.25">
      <c r="A55" s="5" t="s">
        <v>25</v>
      </c>
      <c r="B55" s="9" t="s">
        <v>32</v>
      </c>
      <c r="C55" s="9">
        <v>-0.11230999999999999</v>
      </c>
      <c r="D55" s="9">
        <v>5.8316499999999998</v>
      </c>
      <c r="E55" s="9">
        <v>1.61547</v>
      </c>
      <c r="F55" s="9">
        <v>6.2601100000000001</v>
      </c>
      <c r="G55" s="9">
        <v>-2.3517600000000001</v>
      </c>
      <c r="H55" s="9">
        <v>3.07897</v>
      </c>
      <c r="I55" s="9">
        <v>-0.62041999999999997</v>
      </c>
      <c r="J55" s="9">
        <v>6.41073</v>
      </c>
      <c r="K55" s="9">
        <v>-3.1823800000000002</v>
      </c>
      <c r="L55" s="9">
        <v>5.7765399999999998</v>
      </c>
      <c r="M55" s="9">
        <v>0.43052000000000001</v>
      </c>
      <c r="N55" s="9">
        <v>-3.7396099999999999</v>
      </c>
      <c r="O55" s="9">
        <v>11.68622</v>
      </c>
      <c r="P55" s="9">
        <v>2.3182900000000002</v>
      </c>
    </row>
    <row r="56" spans="1:16" ht="12.95" customHeight="1" x14ac:dyDescent="0.25">
      <c r="A56" s="5" t="s">
        <v>26</v>
      </c>
      <c r="B56" s="9" t="s">
        <v>32</v>
      </c>
      <c r="C56" s="9">
        <v>2.2736100000000001</v>
      </c>
      <c r="D56" s="9">
        <v>2.8143799999999999</v>
      </c>
      <c r="E56" s="9">
        <v>1.34996</v>
      </c>
      <c r="F56" s="9">
        <v>0.58657000000000004</v>
      </c>
      <c r="G56" s="9">
        <v>0.97372000000000003</v>
      </c>
      <c r="H56" s="9">
        <v>0.79200999999999999</v>
      </c>
      <c r="I56" s="9">
        <v>3.06325</v>
      </c>
      <c r="J56" s="9">
        <v>0.58121999999999996</v>
      </c>
      <c r="K56" s="9">
        <v>1.2786599999999999</v>
      </c>
      <c r="L56" s="9">
        <v>4.1660000000000004</v>
      </c>
      <c r="M56" s="9">
        <v>2.6465900000000002</v>
      </c>
      <c r="N56" s="9">
        <v>-4.0026000000000002</v>
      </c>
      <c r="O56" s="9">
        <v>6.80769</v>
      </c>
      <c r="P56" s="9">
        <v>7.3142800000000001</v>
      </c>
    </row>
    <row r="57" spans="1:16" ht="12.95" customHeight="1" x14ac:dyDescent="0.25">
      <c r="A57" s="5" t="s">
        <v>27</v>
      </c>
      <c r="B57" s="9" t="s">
        <v>32</v>
      </c>
      <c r="C57" s="9">
        <v>-6.4122399999999997</v>
      </c>
      <c r="D57" s="9">
        <v>2.7157100000000001</v>
      </c>
      <c r="E57" s="9">
        <v>8.0372400000000006</v>
      </c>
      <c r="F57" s="9">
        <v>3.3458199999999998</v>
      </c>
      <c r="G57" s="9">
        <v>1.88995</v>
      </c>
      <c r="H57" s="9">
        <v>1.9471099999999999</v>
      </c>
      <c r="I57" s="9">
        <v>1.82003</v>
      </c>
      <c r="J57" s="9">
        <v>-1.87185</v>
      </c>
      <c r="K57" s="9">
        <v>2.49654</v>
      </c>
      <c r="L57" s="9">
        <v>4.1599500000000003</v>
      </c>
      <c r="M57" s="9">
        <v>1.2269000000000001</v>
      </c>
      <c r="N57" s="9">
        <v>-6.5747499999999999</v>
      </c>
      <c r="O57" s="9">
        <v>15.50666</v>
      </c>
      <c r="P57" s="9">
        <v>5.8105700000000002</v>
      </c>
    </row>
    <row r="58" spans="1:16" ht="12.95" customHeight="1" x14ac:dyDescent="0.25">
      <c r="A58" s="5" t="s">
        <v>28</v>
      </c>
      <c r="B58" s="9" t="s">
        <v>32</v>
      </c>
      <c r="C58" s="9">
        <v>-2.34694</v>
      </c>
      <c r="D58" s="9">
        <v>4.1046199999999997</v>
      </c>
      <c r="E58" s="9">
        <v>0.30492000000000002</v>
      </c>
      <c r="F58" s="9">
        <v>1.77447</v>
      </c>
      <c r="G58" s="9">
        <v>1.61907</v>
      </c>
      <c r="H58" s="9">
        <v>0.22883000000000001</v>
      </c>
      <c r="I58" s="9">
        <v>-0.53510999999999997</v>
      </c>
      <c r="J58" s="9">
        <v>0.64461000000000002</v>
      </c>
      <c r="K58" s="9">
        <v>2.1416900000000001</v>
      </c>
      <c r="L58" s="9">
        <v>4.7751400000000004</v>
      </c>
      <c r="M58" s="9">
        <v>1.2824199999999999</v>
      </c>
      <c r="N58" s="9">
        <v>-4.7174899999999997</v>
      </c>
      <c r="O58" s="9">
        <v>8.0993999999999993</v>
      </c>
      <c r="P58" s="9">
        <v>8.89663</v>
      </c>
    </row>
    <row r="59" spans="1:16" ht="12.95" customHeight="1" x14ac:dyDescent="0.25">
      <c r="A59" s="5" t="s">
        <v>29</v>
      </c>
      <c r="B59" s="9" t="s">
        <v>32</v>
      </c>
      <c r="C59" s="9">
        <v>-6.2622600000000004</v>
      </c>
      <c r="D59" s="9">
        <v>2.7787799999999998</v>
      </c>
      <c r="E59" s="9">
        <v>3.5603699999999998</v>
      </c>
      <c r="F59" s="9">
        <v>1.69214</v>
      </c>
      <c r="G59" s="9">
        <v>4.7084900000000003</v>
      </c>
      <c r="H59" s="9">
        <v>3.1334</v>
      </c>
      <c r="I59" s="9">
        <v>-1.82246</v>
      </c>
      <c r="J59" s="9">
        <v>-0.21324000000000001</v>
      </c>
      <c r="K59" s="9">
        <v>2.4895200000000002</v>
      </c>
      <c r="L59" s="9">
        <v>4.7908200000000001</v>
      </c>
      <c r="M59" s="9">
        <v>1.9672799999999999</v>
      </c>
      <c r="N59" s="9">
        <v>-9.2683</v>
      </c>
      <c r="O59" s="9">
        <v>15.71963</v>
      </c>
      <c r="P59" s="9">
        <v>8.3378099999999993</v>
      </c>
    </row>
    <row r="60" spans="1:16" ht="12.95" customHeight="1" x14ac:dyDescent="0.25">
      <c r="A60" s="5" t="s">
        <v>30</v>
      </c>
      <c r="B60" s="9" t="s">
        <v>32</v>
      </c>
      <c r="C60" s="9">
        <v>-1.8503400000000001</v>
      </c>
      <c r="D60" s="9">
        <v>3.5662799999999999</v>
      </c>
      <c r="E60" s="9">
        <v>1.7922800000000001</v>
      </c>
      <c r="F60" s="9">
        <v>1.24373</v>
      </c>
      <c r="G60" s="9">
        <v>1.7037500000000001</v>
      </c>
      <c r="H60" s="9">
        <v>1.6814100000000001</v>
      </c>
      <c r="I60" s="9">
        <v>0.35876999999999998</v>
      </c>
      <c r="J60" s="9">
        <v>1.47333</v>
      </c>
      <c r="K60" s="9">
        <v>0.98992000000000002</v>
      </c>
      <c r="L60" s="9">
        <v>3.6465999999999998</v>
      </c>
      <c r="M60" s="9">
        <v>1.0368999999999999</v>
      </c>
      <c r="N60" s="9">
        <v>-2.8259500000000002</v>
      </c>
      <c r="O60" s="9">
        <v>6.9545899999999996</v>
      </c>
      <c r="P60" s="9">
        <v>6.1766500000000004</v>
      </c>
    </row>
    <row r="61" spans="1:16" ht="12.95" customHeight="1" x14ac:dyDescent="0.2">
      <c r="A61" s="7" t="s">
        <v>31</v>
      </c>
      <c r="B61" s="10" t="s">
        <v>32</v>
      </c>
      <c r="C61" s="10" t="s">
        <v>32</v>
      </c>
      <c r="D61" s="10" t="s">
        <v>32</v>
      </c>
      <c r="E61" s="10" t="s">
        <v>32</v>
      </c>
      <c r="F61" s="10" t="s">
        <v>32</v>
      </c>
      <c r="G61" s="10" t="s">
        <v>32</v>
      </c>
      <c r="H61" s="10" t="s">
        <v>32</v>
      </c>
      <c r="I61" s="10" t="s">
        <v>32</v>
      </c>
      <c r="J61" s="10" t="s">
        <v>32</v>
      </c>
      <c r="K61" s="10" t="s">
        <v>32</v>
      </c>
      <c r="L61" s="10" t="s">
        <v>32</v>
      </c>
      <c r="M61" s="10" t="s">
        <v>32</v>
      </c>
      <c r="N61" s="10" t="s">
        <v>32</v>
      </c>
      <c r="O61" s="10" t="s">
        <v>32</v>
      </c>
      <c r="P61" s="10" t="s">
        <v>32</v>
      </c>
    </row>
    <row r="62" spans="1:16" ht="12.95" customHeight="1" x14ac:dyDescent="0.2">
      <c r="A62" s="7"/>
      <c r="B62" s="1" t="str">
        <f>_xlfn.CONCAT("gdp_growth_",B63)</f>
        <v>gdp_growth_2008</v>
      </c>
      <c r="C62" s="1" t="str">
        <f t="shared" ref="C62:P62" si="2">_xlfn.CONCAT("gdp_growth_",C63)</f>
        <v>gdp_growth_2009</v>
      </c>
      <c r="D62" s="1" t="str">
        <f t="shared" si="2"/>
        <v>gdp_growth_2010</v>
      </c>
      <c r="E62" s="1" t="str">
        <f t="shared" si="2"/>
        <v>gdp_growth_2011</v>
      </c>
      <c r="F62" s="1" t="str">
        <f t="shared" si="2"/>
        <v>gdp_growth_2012</v>
      </c>
      <c r="G62" s="1" t="str">
        <f t="shared" si="2"/>
        <v>gdp_growth_2013</v>
      </c>
      <c r="H62" s="1" t="str">
        <f t="shared" si="2"/>
        <v>gdp_growth_2014</v>
      </c>
      <c r="I62" s="1" t="str">
        <f t="shared" si="2"/>
        <v>gdp_growth_2015</v>
      </c>
      <c r="J62" s="1" t="str">
        <f t="shared" si="2"/>
        <v>gdp_growth_2016</v>
      </c>
      <c r="K62" s="1" t="str">
        <f t="shared" si="2"/>
        <v>gdp_growth_2017</v>
      </c>
      <c r="L62" s="1" t="str">
        <f t="shared" si="2"/>
        <v>gdp_growth_2018</v>
      </c>
      <c r="M62" s="1" t="str">
        <f t="shared" si="2"/>
        <v>gdp_growth_2019</v>
      </c>
      <c r="N62" s="1" t="str">
        <f t="shared" si="2"/>
        <v>gdp_growth_2020</v>
      </c>
      <c r="O62" s="1" t="str">
        <f t="shared" si="2"/>
        <v>gdp_growth_2021</v>
      </c>
      <c r="P62" s="1" t="str">
        <f t="shared" si="2"/>
        <v>gdp_growth_2022</v>
      </c>
    </row>
    <row r="63" spans="1:16" ht="12.95" customHeight="1" x14ac:dyDescent="0.2">
      <c r="A63" s="19" t="s">
        <v>34</v>
      </c>
      <c r="B63" s="3">
        <v>2008</v>
      </c>
      <c r="C63" s="3">
        <v>2009</v>
      </c>
      <c r="D63" s="3">
        <v>2010</v>
      </c>
      <c r="E63" s="3">
        <v>2011</v>
      </c>
      <c r="F63" s="3">
        <v>2012</v>
      </c>
      <c r="G63" s="3">
        <v>2013</v>
      </c>
      <c r="H63" s="3">
        <v>2014</v>
      </c>
      <c r="I63" s="3">
        <v>2015</v>
      </c>
      <c r="J63" s="3">
        <v>2016</v>
      </c>
      <c r="K63" s="3">
        <v>2017</v>
      </c>
      <c r="L63" s="3">
        <v>2018</v>
      </c>
      <c r="M63" s="3">
        <v>2019</v>
      </c>
      <c r="N63" s="3">
        <v>2020</v>
      </c>
      <c r="O63" s="3">
        <v>2021</v>
      </c>
      <c r="P63" s="3">
        <v>2022</v>
      </c>
    </row>
    <row r="64" spans="1:16" ht="12.95" customHeight="1" x14ac:dyDescent="0.25">
      <c r="A64" s="5" t="s">
        <v>4</v>
      </c>
      <c r="B64" s="9" t="s">
        <v>32</v>
      </c>
      <c r="C64" s="9">
        <v>-3.09517</v>
      </c>
      <c r="D64" s="9">
        <v>1.5282100000000001</v>
      </c>
      <c r="E64" s="9">
        <v>0.23547000000000001</v>
      </c>
      <c r="F64" s="9">
        <v>0.88504000000000005</v>
      </c>
      <c r="G64" s="9">
        <v>2.14208</v>
      </c>
      <c r="H64" s="9">
        <v>3.34443</v>
      </c>
      <c r="I64" s="9">
        <v>2.4218600000000001</v>
      </c>
      <c r="J64" s="9">
        <v>1.7484</v>
      </c>
      <c r="K64" s="9">
        <v>2.4497399999999998</v>
      </c>
      <c r="L64" s="9">
        <v>4.2571399999999997</v>
      </c>
      <c r="M64" s="9">
        <v>-0.63795999999999997</v>
      </c>
      <c r="N64" s="9">
        <v>-2.22879</v>
      </c>
      <c r="O64" s="9">
        <v>1.37548</v>
      </c>
      <c r="P64" s="9">
        <v>3.7673299999999998</v>
      </c>
    </row>
    <row r="65" spans="1:16" ht="12.95" customHeight="1" x14ac:dyDescent="0.25">
      <c r="A65" s="5" t="s">
        <v>5</v>
      </c>
      <c r="B65" s="9" t="s">
        <v>32</v>
      </c>
      <c r="C65" s="9">
        <v>-2.2262900000000001</v>
      </c>
      <c r="D65" s="9">
        <v>2.62676</v>
      </c>
      <c r="E65" s="9">
        <v>1.82446</v>
      </c>
      <c r="F65" s="9">
        <v>8.3970000000000003E-2</v>
      </c>
      <c r="G65" s="9">
        <v>1.5533999999999999</v>
      </c>
      <c r="H65" s="9">
        <v>1.9523999999999999</v>
      </c>
      <c r="I65" s="9">
        <v>0.17529</v>
      </c>
      <c r="J65" s="9">
        <v>0.52076999999999996</v>
      </c>
      <c r="K65" s="9">
        <v>0.88863000000000003</v>
      </c>
      <c r="L65" s="9">
        <v>1.53582</v>
      </c>
      <c r="M65" s="9">
        <v>1.62612</v>
      </c>
      <c r="N65" s="9">
        <v>-1.9466600000000001</v>
      </c>
      <c r="O65" s="9">
        <v>4.42882</v>
      </c>
      <c r="P65" s="9">
        <v>2.4611999999999998</v>
      </c>
    </row>
    <row r="66" spans="1:16" ht="12.95" customHeight="1" x14ac:dyDescent="0.25">
      <c r="A66" s="5" t="s">
        <v>6</v>
      </c>
      <c r="B66" s="9" t="s">
        <v>32</v>
      </c>
      <c r="C66" s="9">
        <v>0.69350000000000001</v>
      </c>
      <c r="D66" s="9">
        <v>6.14961</v>
      </c>
      <c r="E66" s="9">
        <v>1.8448199999999999</v>
      </c>
      <c r="F66" s="9">
        <v>0.40289999999999998</v>
      </c>
      <c r="G66" s="9">
        <v>2.9484699999999999</v>
      </c>
      <c r="H66" s="9">
        <v>2.2128399999999999</v>
      </c>
      <c r="I66" s="9">
        <v>1.9901</v>
      </c>
      <c r="J66" s="9">
        <v>2.60975</v>
      </c>
      <c r="K66" s="9">
        <v>2.3508399999999998</v>
      </c>
      <c r="L66" s="9">
        <v>0.79854000000000003</v>
      </c>
      <c r="M66" s="9">
        <v>2.61069</v>
      </c>
      <c r="N66" s="9">
        <v>-0.70845999999999998</v>
      </c>
      <c r="O66" s="9">
        <v>5.7004900000000003</v>
      </c>
      <c r="P66" s="9">
        <v>4.5828899999999999</v>
      </c>
    </row>
    <row r="67" spans="1:16" ht="12.95" customHeight="1" x14ac:dyDescent="0.25">
      <c r="A67" s="5" t="s">
        <v>7</v>
      </c>
      <c r="B67" s="9" t="s">
        <v>32</v>
      </c>
      <c r="C67" s="9">
        <v>-3.3462800000000001</v>
      </c>
      <c r="D67" s="9">
        <v>2.7772800000000002</v>
      </c>
      <c r="E67" s="9">
        <v>4.5605599999999997</v>
      </c>
      <c r="F67" s="9">
        <v>1.1796800000000001</v>
      </c>
      <c r="G67" s="9">
        <v>3.1389900000000002</v>
      </c>
      <c r="H67" s="9">
        <v>0.26233000000000001</v>
      </c>
      <c r="I67" s="9">
        <v>-0.59608000000000005</v>
      </c>
      <c r="J67" s="9">
        <v>0.61521000000000003</v>
      </c>
      <c r="K67" s="9">
        <v>3.04284</v>
      </c>
      <c r="L67" s="9">
        <v>2.0406499999999999</v>
      </c>
      <c r="M67" s="9">
        <v>1.52833</v>
      </c>
      <c r="N67" s="9">
        <v>-2.0713599999999999</v>
      </c>
      <c r="O67" s="9">
        <v>6.3702399999999999</v>
      </c>
      <c r="P67" s="9">
        <v>2.9500099999999998</v>
      </c>
    </row>
    <row r="68" spans="1:16" ht="12.95" customHeight="1" x14ac:dyDescent="0.25">
      <c r="A68" s="5" t="s">
        <v>8</v>
      </c>
      <c r="B68" s="9" t="s">
        <v>32</v>
      </c>
      <c r="C68" s="9">
        <v>-1.3520399999999999</v>
      </c>
      <c r="D68" s="9">
        <v>-0.64137999999999995</v>
      </c>
      <c r="E68" s="9">
        <v>4.2320000000000003E-2</v>
      </c>
      <c r="F68" s="9">
        <v>1.1487400000000001</v>
      </c>
      <c r="G68" s="9">
        <v>2.6056699999999999</v>
      </c>
      <c r="H68" s="9">
        <v>1.5623100000000001</v>
      </c>
      <c r="I68" s="9">
        <v>3.3645900000000002</v>
      </c>
      <c r="J68" s="9">
        <v>1.2447999999999999</v>
      </c>
      <c r="K68" s="9">
        <v>2.4124599999999998</v>
      </c>
      <c r="L68" s="9">
        <v>1.6295900000000001</v>
      </c>
      <c r="M68" s="9">
        <v>2.14052</v>
      </c>
      <c r="N68" s="9">
        <v>0.59262999999999999</v>
      </c>
      <c r="O68" s="9">
        <v>7.29697</v>
      </c>
      <c r="P68" s="9">
        <v>4.2986899999999997</v>
      </c>
    </row>
    <row r="69" spans="1:16" ht="12.95" customHeight="1" x14ac:dyDescent="0.25">
      <c r="A69" s="5" t="s">
        <v>9</v>
      </c>
      <c r="B69" s="9" t="s">
        <v>32</v>
      </c>
      <c r="C69" s="9">
        <v>0.84041999999999994</v>
      </c>
      <c r="D69" s="9">
        <v>5.9955299999999996</v>
      </c>
      <c r="E69" s="9">
        <v>2.1871700000000001</v>
      </c>
      <c r="F69" s="9">
        <v>0.32755000000000001</v>
      </c>
      <c r="G69" s="9">
        <v>-1.36642</v>
      </c>
      <c r="H69" s="9">
        <v>0.30815999999999999</v>
      </c>
      <c r="I69" s="9">
        <v>1.24485</v>
      </c>
      <c r="J69" s="9">
        <v>2.6853199999999999</v>
      </c>
      <c r="K69" s="9">
        <v>1.6524300000000001</v>
      </c>
      <c r="L69" s="9">
        <v>1.1629</v>
      </c>
      <c r="M69" s="9">
        <v>3.34876</v>
      </c>
      <c r="N69" s="9">
        <v>-3.2830499999999998</v>
      </c>
      <c r="O69" s="9">
        <v>6.7753800000000002</v>
      </c>
      <c r="P69" s="9">
        <v>4.3719700000000001</v>
      </c>
    </row>
    <row r="70" spans="1:16" ht="12.95" customHeight="1" x14ac:dyDescent="0.25">
      <c r="A70" s="5" t="s">
        <v>10</v>
      </c>
      <c r="B70" s="9" t="s">
        <v>32</v>
      </c>
      <c r="C70" s="9">
        <v>3.1012599999999999</v>
      </c>
      <c r="D70" s="9">
        <v>7.8720100000000004</v>
      </c>
      <c r="E70" s="9">
        <v>2.18947</v>
      </c>
      <c r="F70" s="9">
        <v>1.86371</v>
      </c>
      <c r="G70" s="9">
        <v>3.8384399999999999</v>
      </c>
      <c r="H70" s="9">
        <v>2.5833599999999999</v>
      </c>
      <c r="I70" s="9">
        <v>8.2783800000000003</v>
      </c>
      <c r="J70" s="9">
        <v>-3.2442000000000002</v>
      </c>
      <c r="K70" s="9">
        <v>-0.82386999999999999</v>
      </c>
      <c r="L70" s="9">
        <v>-2.631E-2</v>
      </c>
      <c r="M70" s="9">
        <v>-1.1029599999999999</v>
      </c>
      <c r="N70" s="9">
        <v>-4.6095499999999996</v>
      </c>
      <c r="O70" s="9">
        <v>9.6041100000000004</v>
      </c>
      <c r="P70" s="9">
        <v>3.6270899999999999</v>
      </c>
    </row>
    <row r="71" spans="1:16" ht="12.95" customHeight="1" x14ac:dyDescent="0.25">
      <c r="A71" s="5" t="s">
        <v>11</v>
      </c>
      <c r="B71" s="9" t="s">
        <v>32</v>
      </c>
      <c r="C71" s="9">
        <v>-4.8820699999999997</v>
      </c>
      <c r="D71" s="9">
        <v>3.0470600000000001</v>
      </c>
      <c r="E71" s="9">
        <v>3.3115399999999999</v>
      </c>
      <c r="F71" s="9">
        <v>0.81118000000000001</v>
      </c>
      <c r="G71" s="9">
        <v>3.9910700000000001</v>
      </c>
      <c r="H71" s="9">
        <v>1.7239800000000001</v>
      </c>
      <c r="I71" s="9">
        <v>0.91407000000000005</v>
      </c>
      <c r="J71" s="9">
        <v>-0.1077</v>
      </c>
      <c r="K71" s="9">
        <v>3.9802300000000002</v>
      </c>
      <c r="L71" s="9">
        <v>-1.7212799999999999</v>
      </c>
      <c r="M71" s="9">
        <v>3.1011299999999999</v>
      </c>
      <c r="N71" s="9">
        <v>-4.2319199999999997</v>
      </c>
      <c r="O71" s="9">
        <v>7.1497999999999999</v>
      </c>
      <c r="P71" s="9">
        <v>1.7500800000000001</v>
      </c>
    </row>
    <row r="72" spans="1:16" ht="12.95" customHeight="1" x14ac:dyDescent="0.25">
      <c r="A72" s="5" t="s">
        <v>12</v>
      </c>
      <c r="B72" s="9" t="s">
        <v>32</v>
      </c>
      <c r="C72" s="9">
        <v>4.4372699999999998</v>
      </c>
      <c r="D72" s="9">
        <v>9.3734500000000001</v>
      </c>
      <c r="E72" s="9">
        <v>1.5502800000000001</v>
      </c>
      <c r="F72" s="9">
        <v>4.2862099999999996</v>
      </c>
      <c r="G72" s="9">
        <v>3.9772699999999999</v>
      </c>
      <c r="H72" s="9">
        <v>0.96589000000000003</v>
      </c>
      <c r="I72" s="9">
        <v>7.3246900000000004</v>
      </c>
      <c r="J72" s="9">
        <v>2.2390500000000002</v>
      </c>
      <c r="K72" s="9">
        <v>-2.4941900000000001</v>
      </c>
      <c r="L72" s="9">
        <v>2.0738099999999999</v>
      </c>
      <c r="M72" s="9">
        <v>2.3459400000000001</v>
      </c>
      <c r="N72" s="9">
        <v>3.7055099999999999</v>
      </c>
      <c r="O72" s="9">
        <v>8.3245699999999996</v>
      </c>
      <c r="P72" s="9">
        <v>3.04027</v>
      </c>
    </row>
    <row r="73" spans="1:16" ht="12.95" customHeight="1" x14ac:dyDescent="0.25">
      <c r="A73" s="5" t="s">
        <v>13</v>
      </c>
      <c r="B73" s="9" t="s">
        <v>32</v>
      </c>
      <c r="C73" s="9">
        <v>-3.16737</v>
      </c>
      <c r="D73" s="9">
        <v>3.6403400000000001</v>
      </c>
      <c r="E73" s="9">
        <v>2.8296299999999999</v>
      </c>
      <c r="F73" s="9">
        <v>0.71982999999999997</v>
      </c>
      <c r="G73" s="9">
        <v>4.6193600000000004</v>
      </c>
      <c r="H73" s="9">
        <v>3.2025199999999998</v>
      </c>
      <c r="I73" s="9">
        <v>2.2869000000000002</v>
      </c>
      <c r="J73" s="9">
        <v>0.99990999999999997</v>
      </c>
      <c r="K73" s="9">
        <v>1.9860599999999999</v>
      </c>
      <c r="L73" s="9">
        <v>1.72512</v>
      </c>
      <c r="M73" s="9">
        <v>1.9878</v>
      </c>
      <c r="N73" s="9">
        <v>-2.8692199999999999</v>
      </c>
      <c r="O73" s="9">
        <v>5.6840700000000002</v>
      </c>
      <c r="P73" s="9">
        <v>3.0873900000000001</v>
      </c>
    </row>
    <row r="74" spans="1:16" ht="12.95" customHeight="1" x14ac:dyDescent="0.25">
      <c r="A74" s="5" t="s">
        <v>14</v>
      </c>
      <c r="B74" s="9" t="s">
        <v>32</v>
      </c>
      <c r="C74" s="9">
        <v>-4.7360800000000003</v>
      </c>
      <c r="D74" s="9">
        <v>2.7203400000000002</v>
      </c>
      <c r="E74" s="9">
        <v>2.2431199999999998</v>
      </c>
      <c r="F74" s="9">
        <v>0.52346000000000004</v>
      </c>
      <c r="G74" s="9">
        <v>1.4258999999999999</v>
      </c>
      <c r="H74" s="9">
        <v>1.8794999999999999</v>
      </c>
      <c r="I74" s="9">
        <v>1.23691</v>
      </c>
      <c r="J74" s="9">
        <v>0.42209999999999998</v>
      </c>
      <c r="K74" s="9">
        <v>1.6600299999999999</v>
      </c>
      <c r="L74" s="9">
        <v>2.1522700000000001</v>
      </c>
      <c r="M74" s="9">
        <v>1.2104900000000001</v>
      </c>
      <c r="N74" s="9">
        <v>-2.7463299999999999</v>
      </c>
      <c r="O74" s="9">
        <v>5.0635500000000002</v>
      </c>
      <c r="P74" s="9">
        <v>3.10412</v>
      </c>
    </row>
    <row r="75" spans="1:16" ht="12.95" customHeight="1" x14ac:dyDescent="0.25">
      <c r="A75" s="5" t="s">
        <v>15</v>
      </c>
      <c r="B75" s="9" t="s">
        <v>32</v>
      </c>
      <c r="C75" s="9">
        <v>-4.17415</v>
      </c>
      <c r="D75" s="9">
        <v>2.9592000000000001</v>
      </c>
      <c r="E75" s="9">
        <v>4.7391300000000003</v>
      </c>
      <c r="F75" s="9">
        <v>-0.77551000000000003</v>
      </c>
      <c r="G75" s="9">
        <v>2.0651700000000002</v>
      </c>
      <c r="H75" s="9">
        <v>4.2383100000000002</v>
      </c>
      <c r="I75" s="9">
        <v>3.9340099999999998</v>
      </c>
      <c r="J75" s="9">
        <v>8.6522199999999998</v>
      </c>
      <c r="K75" s="9">
        <v>5.7308500000000002</v>
      </c>
      <c r="L75" s="9">
        <v>2.60548</v>
      </c>
      <c r="M75" s="9">
        <v>2.8836599999999999</v>
      </c>
      <c r="N75" s="9">
        <v>-0.78573000000000004</v>
      </c>
      <c r="O75" s="9">
        <v>6.6429999999999998</v>
      </c>
      <c r="P75" s="9">
        <v>1.5705</v>
      </c>
    </row>
    <row r="76" spans="1:16" ht="12.95" customHeight="1" x14ac:dyDescent="0.25">
      <c r="A76" s="5" t="s">
        <v>16</v>
      </c>
      <c r="B76" s="9" t="s">
        <v>32</v>
      </c>
      <c r="C76" s="9">
        <v>-3.02745</v>
      </c>
      <c r="D76" s="9">
        <v>2.25081</v>
      </c>
      <c r="E76" s="9">
        <v>1.1513800000000001</v>
      </c>
      <c r="F76" s="9">
        <v>-0.58796000000000004</v>
      </c>
      <c r="G76" s="9">
        <v>1.2517799999999999</v>
      </c>
      <c r="H76" s="9">
        <v>3.7020400000000002</v>
      </c>
      <c r="I76" s="9">
        <v>3.6231800000000001</v>
      </c>
      <c r="J76" s="9">
        <v>1.0411900000000001</v>
      </c>
      <c r="K76" s="9">
        <v>0.88488</v>
      </c>
      <c r="L76" s="9">
        <v>-0.54491000000000001</v>
      </c>
      <c r="M76" s="9">
        <v>-0.24267</v>
      </c>
      <c r="N76" s="9">
        <v>-1.8222100000000001</v>
      </c>
      <c r="O76" s="9">
        <v>2.0767600000000002</v>
      </c>
      <c r="P76" s="9">
        <v>0.76544000000000001</v>
      </c>
    </row>
    <row r="77" spans="1:16" ht="12.95" customHeight="1" x14ac:dyDescent="0.25">
      <c r="A77" s="5" t="s">
        <v>17</v>
      </c>
      <c r="B77" s="9" t="s">
        <v>32</v>
      </c>
      <c r="C77" s="9">
        <v>1.36019</v>
      </c>
      <c r="D77" s="9">
        <v>10.7697</v>
      </c>
      <c r="E77" s="9">
        <v>5.2296800000000001</v>
      </c>
      <c r="F77" s="9">
        <v>1.0387</v>
      </c>
      <c r="G77" s="9">
        <v>2.3445800000000001</v>
      </c>
      <c r="H77" s="9">
        <v>0.16070000000000001</v>
      </c>
      <c r="I77" s="9">
        <v>2.7321599999999999</v>
      </c>
      <c r="J77" s="9">
        <v>2.5509200000000001</v>
      </c>
      <c r="K77" s="9">
        <v>3.1663700000000001</v>
      </c>
      <c r="L77" s="9">
        <v>3.8854099999999998</v>
      </c>
      <c r="M77" s="9">
        <v>3.3040799999999999</v>
      </c>
      <c r="N77" s="9">
        <v>-0.14116999999999999</v>
      </c>
      <c r="O77" s="9">
        <v>14.73606</v>
      </c>
      <c r="P77" s="9">
        <v>3.4146200000000002</v>
      </c>
    </row>
    <row r="78" spans="1:16" ht="12.95" customHeight="1" x14ac:dyDescent="0.25">
      <c r="A78" s="5" t="s">
        <v>18</v>
      </c>
      <c r="B78" s="9" t="s">
        <v>32</v>
      </c>
      <c r="C78" s="9">
        <v>-3.7338399999999998</v>
      </c>
      <c r="D78" s="9">
        <v>4.7489999999999997</v>
      </c>
      <c r="E78" s="9">
        <v>2.7523300000000002</v>
      </c>
      <c r="F78" s="9">
        <v>-0.21154000000000001</v>
      </c>
      <c r="G78" s="9">
        <v>3.2331699999999999</v>
      </c>
      <c r="H78" s="9">
        <v>2.0750700000000002</v>
      </c>
      <c r="I78" s="9">
        <v>2.5921099999999999</v>
      </c>
      <c r="J78" s="9">
        <v>1.3182100000000001</v>
      </c>
      <c r="K78" s="9">
        <v>-0.63995000000000002</v>
      </c>
      <c r="L78" s="9">
        <v>2.6095100000000002</v>
      </c>
      <c r="M78" s="9">
        <v>1.5257499999999999</v>
      </c>
      <c r="N78" s="9">
        <v>4.4390700000000001</v>
      </c>
      <c r="O78" s="9">
        <v>4.2284300000000004</v>
      </c>
      <c r="P78" s="9">
        <v>2.4450099999999999</v>
      </c>
    </row>
    <row r="79" spans="1:16" ht="12.95" customHeight="1" x14ac:dyDescent="0.25">
      <c r="A79" s="5" t="s">
        <v>19</v>
      </c>
      <c r="B79" s="9" t="s">
        <v>32</v>
      </c>
      <c r="C79" s="9">
        <v>2.7018200000000001</v>
      </c>
      <c r="D79" s="9">
        <v>8.8642599999999998</v>
      </c>
      <c r="E79" s="9">
        <v>2.82443</v>
      </c>
      <c r="F79" s="9">
        <v>0.85816999999999999</v>
      </c>
      <c r="G79" s="9">
        <v>3.0598200000000002</v>
      </c>
      <c r="H79" s="9">
        <v>4.8568100000000003</v>
      </c>
      <c r="I79" s="9">
        <v>1.9763500000000001</v>
      </c>
      <c r="J79" s="9">
        <v>2.3017099999999999</v>
      </c>
      <c r="K79" s="9">
        <v>-0.33023999999999998</v>
      </c>
      <c r="L79" s="9">
        <v>2.7697099999999999</v>
      </c>
      <c r="M79" s="9">
        <v>0.63017999999999996</v>
      </c>
      <c r="N79" s="9">
        <v>-0.57796000000000003</v>
      </c>
      <c r="O79" s="9">
        <v>9.2940500000000004</v>
      </c>
      <c r="P79" s="9">
        <v>3.96909</v>
      </c>
    </row>
    <row r="80" spans="1:16" ht="12.95" customHeight="1" x14ac:dyDescent="0.25">
      <c r="A80" s="5" t="s">
        <v>20</v>
      </c>
      <c r="B80" s="9" t="s">
        <v>32</v>
      </c>
      <c r="C80" s="9">
        <v>-3.1057299999999999</v>
      </c>
      <c r="D80" s="9">
        <v>4.0176699999999999</v>
      </c>
      <c r="E80" s="9">
        <v>2.46665</v>
      </c>
      <c r="F80" s="9">
        <v>-1.194</v>
      </c>
      <c r="G80" s="9">
        <v>2.4985200000000001</v>
      </c>
      <c r="H80" s="9">
        <v>1.55396</v>
      </c>
      <c r="I80" s="9">
        <v>0.99187000000000003</v>
      </c>
      <c r="J80" s="9">
        <v>1.9123699999999999</v>
      </c>
      <c r="K80" s="9">
        <v>1.43482</v>
      </c>
      <c r="L80" s="9">
        <v>1.99526</v>
      </c>
      <c r="M80" s="9">
        <v>1.5590299999999999</v>
      </c>
      <c r="N80" s="9">
        <v>-0.13918</v>
      </c>
      <c r="O80" s="9">
        <v>8.4792000000000005</v>
      </c>
      <c r="P80" s="9">
        <v>2.7647400000000002</v>
      </c>
    </row>
    <row r="81" spans="1:16" ht="12.95" customHeight="1" x14ac:dyDescent="0.25">
      <c r="A81" s="5" t="s">
        <v>21</v>
      </c>
      <c r="B81" s="9" t="s">
        <v>32</v>
      </c>
      <c r="C81" s="9">
        <v>-0.42603000000000002</v>
      </c>
      <c r="D81" s="9">
        <v>2.5840399999999999</v>
      </c>
      <c r="E81" s="9">
        <v>2.0781800000000001</v>
      </c>
      <c r="F81" s="9">
        <v>0.94891000000000003</v>
      </c>
      <c r="G81" s="9">
        <v>2.2544</v>
      </c>
      <c r="H81" s="9">
        <v>0.86575999999999997</v>
      </c>
      <c r="I81" s="9">
        <v>-1.88696</v>
      </c>
      <c r="J81" s="9">
        <v>0.82618999999999998</v>
      </c>
      <c r="K81" s="9">
        <v>0.56711999999999996</v>
      </c>
      <c r="L81" s="9">
        <v>2.4352200000000002</v>
      </c>
      <c r="M81" s="9">
        <v>2.5377200000000002</v>
      </c>
      <c r="N81" s="9">
        <v>-2.9799799999999999</v>
      </c>
      <c r="O81" s="9">
        <v>5.3760899999999996</v>
      </c>
      <c r="P81" s="9">
        <v>4.9342499999999996</v>
      </c>
    </row>
    <row r="82" spans="1:16" ht="12.95" customHeight="1" x14ac:dyDescent="0.25">
      <c r="A82" s="5" t="s">
        <v>22</v>
      </c>
      <c r="B82" s="9" t="s">
        <v>32</v>
      </c>
      <c r="C82" s="9">
        <v>-5.07681</v>
      </c>
      <c r="D82" s="9">
        <v>0.76939000000000002</v>
      </c>
      <c r="E82" s="9">
        <v>1.45102</v>
      </c>
      <c r="F82" s="9">
        <v>0.67764999999999997</v>
      </c>
      <c r="G82" s="9">
        <v>1.9322699999999999</v>
      </c>
      <c r="H82" s="9">
        <v>1.58466</v>
      </c>
      <c r="I82" s="9">
        <v>-0.45456000000000002</v>
      </c>
      <c r="J82" s="9">
        <v>1.4818</v>
      </c>
      <c r="K82" s="9">
        <v>1.36276</v>
      </c>
      <c r="L82" s="9">
        <v>1.40039</v>
      </c>
      <c r="M82" s="9">
        <v>1.2494400000000001</v>
      </c>
      <c r="N82" s="9">
        <v>-1.2057899999999999</v>
      </c>
      <c r="O82" s="9">
        <v>-0.36247000000000001</v>
      </c>
      <c r="P82" s="9">
        <v>1.6215900000000001</v>
      </c>
    </row>
    <row r="83" spans="1:16" ht="12.95" customHeight="1" x14ac:dyDescent="0.25">
      <c r="A83" s="5" t="s">
        <v>23</v>
      </c>
      <c r="B83" s="9" t="s">
        <v>32</v>
      </c>
      <c r="C83" s="9">
        <v>-1.48871</v>
      </c>
      <c r="D83" s="9">
        <v>6.5972900000000001</v>
      </c>
      <c r="E83" s="9">
        <v>4.1245399999999997</v>
      </c>
      <c r="F83" s="9">
        <v>1.3823099999999999</v>
      </c>
      <c r="G83" s="9">
        <v>2.0021599999999999</v>
      </c>
      <c r="H83" s="9">
        <v>1.9711399999999999</v>
      </c>
      <c r="I83" s="9">
        <v>0.56954000000000005</v>
      </c>
      <c r="J83" s="9">
        <v>2.8068599999999999</v>
      </c>
      <c r="K83" s="9">
        <v>1.3124400000000001</v>
      </c>
      <c r="L83" s="9">
        <v>2.1663399999999999</v>
      </c>
      <c r="M83" s="9">
        <v>1.94326</v>
      </c>
      <c r="N83" s="9">
        <v>1.2151799999999999</v>
      </c>
      <c r="O83" s="9">
        <v>8.1582699999999999</v>
      </c>
      <c r="P83" s="9">
        <v>2.11069</v>
      </c>
    </row>
    <row r="84" spans="1:16" ht="12.95" customHeight="1" x14ac:dyDescent="0.25">
      <c r="A84" s="5" t="s">
        <v>24</v>
      </c>
      <c r="B84" s="9" t="s">
        <v>32</v>
      </c>
      <c r="C84" s="9">
        <v>-3.4452600000000002</v>
      </c>
      <c r="D84" s="9">
        <v>2.6560299999999999</v>
      </c>
      <c r="E84" s="9">
        <v>2.1709800000000001</v>
      </c>
      <c r="F84" s="9">
        <v>1.0302100000000001</v>
      </c>
      <c r="G84" s="9">
        <v>3.5114399999999999</v>
      </c>
      <c r="H84" s="9">
        <v>2.3362699999999998</v>
      </c>
      <c r="I84" s="9">
        <v>0.7873</v>
      </c>
      <c r="J84" s="9">
        <v>0.31080999999999998</v>
      </c>
      <c r="K84" s="9">
        <v>-0.66622000000000003</v>
      </c>
      <c r="L84" s="9">
        <v>3.5251199999999998</v>
      </c>
      <c r="M84" s="9">
        <v>1.27599</v>
      </c>
      <c r="N84" s="9">
        <v>-5.7704399999999998</v>
      </c>
      <c r="O84" s="9">
        <v>13.225250000000001</v>
      </c>
      <c r="P84" s="9">
        <v>4.7183400000000004</v>
      </c>
    </row>
    <row r="85" spans="1:16" ht="12.95" customHeight="1" x14ac:dyDescent="0.25">
      <c r="A85" s="5" t="s">
        <v>25</v>
      </c>
      <c r="B85" s="9" t="s">
        <v>32</v>
      </c>
      <c r="C85" s="9">
        <v>0.81479999999999997</v>
      </c>
      <c r="D85" s="9">
        <v>5.8272500000000003</v>
      </c>
      <c r="E85" s="9">
        <v>1.6728099999999999</v>
      </c>
      <c r="F85" s="9">
        <v>6.6362699999999997</v>
      </c>
      <c r="G85" s="9">
        <v>-2.7852299999999999</v>
      </c>
      <c r="H85" s="9">
        <v>3.1164000000000001</v>
      </c>
      <c r="I85" s="9">
        <v>0.69083000000000006</v>
      </c>
      <c r="J85" s="9">
        <v>6.9595700000000003</v>
      </c>
      <c r="K85" s="9">
        <v>-3.2939400000000001</v>
      </c>
      <c r="L85" s="9">
        <v>5.0086700000000004</v>
      </c>
      <c r="M85" s="9">
        <v>0.45257999999999998</v>
      </c>
      <c r="N85" s="9">
        <v>-3.55993</v>
      </c>
      <c r="O85" s="9">
        <v>10.06986</v>
      </c>
      <c r="P85" s="9">
        <v>9.8449999999999996E-2</v>
      </c>
    </row>
    <row r="86" spans="1:16" ht="12.95" customHeight="1" x14ac:dyDescent="0.25">
      <c r="A86" s="5" t="s">
        <v>26</v>
      </c>
      <c r="B86" s="9" t="s">
        <v>32</v>
      </c>
      <c r="C86" s="9">
        <v>2.2343700000000002</v>
      </c>
      <c r="D86" s="9">
        <v>2.3363200000000002</v>
      </c>
      <c r="E86" s="9">
        <v>2.2586499999999998</v>
      </c>
      <c r="F86" s="9">
        <v>-0.46971000000000002</v>
      </c>
      <c r="G86" s="9">
        <v>1.1655500000000001</v>
      </c>
      <c r="H86" s="9">
        <v>0.56498999999999999</v>
      </c>
      <c r="I86" s="9">
        <v>2.3741500000000002</v>
      </c>
      <c r="J86" s="9">
        <v>0.90066999999999997</v>
      </c>
      <c r="K86" s="9">
        <v>1.95278</v>
      </c>
      <c r="L86" s="9">
        <v>3.6679499999999998</v>
      </c>
      <c r="M86" s="9">
        <v>2.5073500000000002</v>
      </c>
      <c r="N86" s="9">
        <v>-5.1642000000000001</v>
      </c>
      <c r="O86" s="9">
        <v>7.3602699999999999</v>
      </c>
      <c r="P86" s="9">
        <v>5.2089400000000001</v>
      </c>
    </row>
    <row r="87" spans="1:16" ht="12.95" customHeight="1" x14ac:dyDescent="0.25">
      <c r="A87" s="5" t="s">
        <v>27</v>
      </c>
      <c r="B87" s="9" t="s">
        <v>32</v>
      </c>
      <c r="C87" s="9">
        <v>-8.2087699999999995</v>
      </c>
      <c r="D87" s="9">
        <v>10.045030000000001</v>
      </c>
      <c r="E87" s="9">
        <v>10.19665</v>
      </c>
      <c r="F87" s="9">
        <v>2.8617300000000001</v>
      </c>
      <c r="G87" s="9">
        <v>1.90198</v>
      </c>
      <c r="H87" s="9">
        <v>2.7504200000000001</v>
      </c>
      <c r="I87" s="9">
        <v>3.1613699999999998</v>
      </c>
      <c r="J87" s="9">
        <v>-1.28352</v>
      </c>
      <c r="K87" s="9">
        <v>3.51973</v>
      </c>
      <c r="L87" s="9">
        <v>4.5694499999999998</v>
      </c>
      <c r="M87" s="9">
        <v>1.45723</v>
      </c>
      <c r="N87" s="9">
        <v>-6.5381200000000002</v>
      </c>
      <c r="O87" s="9">
        <v>15.69258</v>
      </c>
      <c r="P87" s="9">
        <v>5.7746300000000002</v>
      </c>
    </row>
    <row r="88" spans="1:16" ht="12.95" customHeight="1" x14ac:dyDescent="0.25">
      <c r="A88" s="5" t="s">
        <v>28</v>
      </c>
      <c r="B88" s="9" t="s">
        <v>32</v>
      </c>
      <c r="C88" s="9">
        <v>-1.7278899999999999</v>
      </c>
      <c r="D88" s="9">
        <v>2.1629299999999998</v>
      </c>
      <c r="E88" s="9">
        <v>0.12019000000000001</v>
      </c>
      <c r="F88" s="9">
        <v>2.1314700000000002</v>
      </c>
      <c r="G88" s="9">
        <v>1.66523</v>
      </c>
      <c r="H88" s="9">
        <v>0.82823999999999998</v>
      </c>
      <c r="I88" s="9">
        <v>0.97635000000000005</v>
      </c>
      <c r="J88" s="9">
        <v>0.90708999999999995</v>
      </c>
      <c r="K88" s="9">
        <v>1.9722999999999999</v>
      </c>
      <c r="L88" s="9">
        <v>3.58081</v>
      </c>
      <c r="M88" s="9">
        <v>1.8288199999999999</v>
      </c>
      <c r="N88" s="9">
        <v>-2.93987</v>
      </c>
      <c r="O88" s="9">
        <v>5.2239300000000002</v>
      </c>
      <c r="P88" s="9">
        <v>4.0835999999999997</v>
      </c>
    </row>
    <row r="89" spans="1:16" ht="12.95" customHeight="1" x14ac:dyDescent="0.25">
      <c r="A89" s="5" t="s">
        <v>29</v>
      </c>
      <c r="B89" s="9" t="s">
        <v>32</v>
      </c>
      <c r="C89" s="9">
        <v>-7.6875900000000001</v>
      </c>
      <c r="D89" s="9">
        <v>4.4264900000000003</v>
      </c>
      <c r="E89" s="9">
        <v>4.8604700000000003</v>
      </c>
      <c r="F89" s="9">
        <v>1.4048700000000001</v>
      </c>
      <c r="G89" s="9">
        <v>4.4409599999999996</v>
      </c>
      <c r="H89" s="9">
        <v>3.86145</v>
      </c>
      <c r="I89" s="9">
        <v>-0.86721999999999999</v>
      </c>
      <c r="J89" s="9">
        <v>0.28067999999999999</v>
      </c>
      <c r="K89" s="9">
        <v>3.2398199999999999</v>
      </c>
      <c r="L89" s="9">
        <v>5.0618499999999997</v>
      </c>
      <c r="M89" s="9">
        <v>1.76597</v>
      </c>
      <c r="N89" s="9">
        <v>-9.5578900000000004</v>
      </c>
      <c r="O89" s="9">
        <v>15.27341</v>
      </c>
      <c r="P89" s="9">
        <v>7.7694900000000002</v>
      </c>
    </row>
    <row r="90" spans="1:16" ht="12.95" customHeight="1" x14ac:dyDescent="0.25">
      <c r="A90" s="5" t="s">
        <v>30</v>
      </c>
      <c r="B90" s="9" t="s">
        <v>32</v>
      </c>
      <c r="C90" s="9">
        <v>-2.2973699999999999</v>
      </c>
      <c r="D90" s="9">
        <v>3.2433999999999998</v>
      </c>
      <c r="E90" s="9">
        <v>1.81311</v>
      </c>
      <c r="F90" s="9">
        <v>1.1792499999999999</v>
      </c>
      <c r="G90" s="9">
        <v>1.7921400000000001</v>
      </c>
      <c r="H90" s="9">
        <v>2.3498800000000002</v>
      </c>
      <c r="I90" s="9">
        <v>1.64463</v>
      </c>
      <c r="J90" s="9">
        <v>2.0686900000000001</v>
      </c>
      <c r="K90" s="9">
        <v>1.3628</v>
      </c>
      <c r="L90" s="9">
        <v>2.8604500000000002</v>
      </c>
      <c r="M90" s="9">
        <v>1.14198</v>
      </c>
      <c r="N90" s="9">
        <v>-2.14174</v>
      </c>
      <c r="O90" s="9">
        <v>5.5596199999999998</v>
      </c>
      <c r="P90" s="9">
        <v>3.04406</v>
      </c>
    </row>
    <row r="91" spans="1:16" s="11" customFormat="1" ht="12.95" customHeight="1" x14ac:dyDescent="0.2">
      <c r="A91" s="15" t="s">
        <v>35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ht="15" customHeight="1" x14ac:dyDescent="0.2">
      <c r="A92" s="17" t="s">
        <v>36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ht="15" customHeight="1" x14ac:dyDescent="0.2">
      <c r="A93" s="18" t="s">
        <v>37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6" ht="15" customHeight="1" x14ac:dyDescent="0.2">
      <c r="A94" s="18" t="s">
        <v>38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6" ht="30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6" ht="12.95" customHeight="1" x14ac:dyDescent="0.2"/>
  </sheetData>
  <mergeCells count="6">
    <mergeCell ref="A93:O93"/>
    <mergeCell ref="A94:O94"/>
    <mergeCell ref="A95:O95"/>
    <mergeCell ref="A1:O1"/>
    <mergeCell ref="A91:P91"/>
    <mergeCell ref="A92:O92"/>
  </mergeCells>
  <printOptions horizontalCentered="1"/>
  <pageMargins left="0.08" right="0.08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workbookViewId="0">
      <pane ySplit="3" topLeftCell="A4" activePane="bottomLeft" state="frozen"/>
      <selection pane="bottomLeft" activeCell="A5" sqref="A5:A31"/>
    </sheetView>
  </sheetViews>
  <sheetFormatPr defaultColWidth="10.625" defaultRowHeight="14.25" x14ac:dyDescent="0.2"/>
  <cols>
    <col min="1" max="1" width="45" style="1" bestFit="1" customWidth="1"/>
    <col min="2" max="2" width="16.875" style="1" bestFit="1" customWidth="1"/>
    <col min="3" max="16" width="13.5" style="1" bestFit="1" customWidth="1"/>
    <col min="17" max="16384" width="10.625" style="1"/>
  </cols>
  <sheetData>
    <row r="1" spans="1:16" ht="20.100000000000001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12.95" customHeight="1" x14ac:dyDescent="0.2"/>
    <row r="3" spans="1:16" s="4" customFormat="1" ht="24.95" customHeight="1" x14ac:dyDescent="0.2">
      <c r="A3" s="2" t="s">
        <v>1</v>
      </c>
      <c r="B3" s="3">
        <v>2008</v>
      </c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3">
        <v>2014</v>
      </c>
      <c r="I3" s="3">
        <v>2015</v>
      </c>
      <c r="J3" s="3">
        <v>2016</v>
      </c>
      <c r="K3" s="3">
        <v>2017</v>
      </c>
      <c r="L3" s="3">
        <v>2018</v>
      </c>
      <c r="M3" s="3">
        <v>2019</v>
      </c>
      <c r="N3" s="3">
        <v>2020</v>
      </c>
      <c r="O3" s="3">
        <v>2021</v>
      </c>
      <c r="P3" s="3" t="s">
        <v>2</v>
      </c>
    </row>
    <row r="4" spans="1:16" ht="12.95" customHeight="1" x14ac:dyDescent="0.2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2.95" customHeight="1" x14ac:dyDescent="0.25">
      <c r="A5" s="5" t="s">
        <v>4</v>
      </c>
      <c r="B5" s="6">
        <v>135763.68805999999</v>
      </c>
      <c r="C5" s="6">
        <v>133234.53890000001</v>
      </c>
      <c r="D5" s="6">
        <v>136404.31547999999</v>
      </c>
      <c r="E5" s="6">
        <v>138271.16326</v>
      </c>
      <c r="F5" s="6">
        <v>140136.37331</v>
      </c>
      <c r="G5" s="6">
        <v>141721.61363000001</v>
      </c>
      <c r="H5" s="6">
        <v>144486.87809000001</v>
      </c>
      <c r="I5" s="6">
        <v>144642.66344999999</v>
      </c>
      <c r="J5" s="6">
        <v>146281.06094</v>
      </c>
      <c r="K5" s="6">
        <v>148710.70989</v>
      </c>
      <c r="L5" s="6">
        <v>156883.07738</v>
      </c>
      <c r="M5" s="6">
        <v>155290.74181000001</v>
      </c>
      <c r="N5" s="6">
        <v>149208.52862999999</v>
      </c>
      <c r="O5" s="6">
        <v>152930.93252999999</v>
      </c>
      <c r="P5" s="6">
        <v>164494.80812999999</v>
      </c>
    </row>
    <row r="6" spans="1:16" ht="12.95" customHeight="1" x14ac:dyDescent="0.25">
      <c r="A6" s="5" t="s">
        <v>5</v>
      </c>
      <c r="B6" s="6">
        <v>73222.431630000006</v>
      </c>
      <c r="C6" s="6">
        <v>72092.838459999999</v>
      </c>
      <c r="D6" s="6">
        <v>74500.520529999994</v>
      </c>
      <c r="E6" s="6">
        <v>75733.941189999998</v>
      </c>
      <c r="F6" s="6">
        <v>76003.431479999999</v>
      </c>
      <c r="G6" s="6">
        <v>77331.581189999997</v>
      </c>
      <c r="H6" s="6">
        <v>78705.81482</v>
      </c>
      <c r="I6" s="6">
        <v>78524.055389999994</v>
      </c>
      <c r="J6" s="6">
        <v>78336.786080000005</v>
      </c>
      <c r="K6" s="6">
        <v>78903.208769999997</v>
      </c>
      <c r="L6" s="6">
        <v>80775.789550000001</v>
      </c>
      <c r="M6" s="6">
        <v>82365.698439999993</v>
      </c>
      <c r="N6" s="6">
        <v>80589.167749999993</v>
      </c>
      <c r="O6" s="6">
        <v>85140.524099999995</v>
      </c>
      <c r="P6" s="6">
        <v>89362.154389999996</v>
      </c>
    </row>
    <row r="7" spans="1:16" ht="12.95" customHeight="1" x14ac:dyDescent="0.25">
      <c r="A7" s="5" t="s">
        <v>6</v>
      </c>
      <c r="B7" s="6">
        <v>23065.838250000001</v>
      </c>
      <c r="C7" s="6">
        <v>22573.975419999999</v>
      </c>
      <c r="D7" s="6">
        <v>24086.578699999998</v>
      </c>
      <c r="E7" s="6">
        <v>24485.343379999998</v>
      </c>
      <c r="F7" s="6">
        <v>24760.653600000001</v>
      </c>
      <c r="G7" s="6">
        <v>25484.101770000001</v>
      </c>
      <c r="H7" s="6">
        <v>26004.332569999999</v>
      </c>
      <c r="I7" s="6">
        <v>26331.17943</v>
      </c>
      <c r="J7" s="6">
        <v>26794.830880000001</v>
      </c>
      <c r="K7" s="6">
        <v>27243.279930000001</v>
      </c>
      <c r="L7" s="6">
        <v>27792.866559999999</v>
      </c>
      <c r="M7" s="6">
        <v>28304.317650000001</v>
      </c>
      <c r="N7" s="6">
        <v>28039.736659999999</v>
      </c>
      <c r="O7" s="6">
        <v>30123.32273</v>
      </c>
      <c r="P7" s="6">
        <v>31924.234499999999</v>
      </c>
    </row>
    <row r="8" spans="1:16" ht="12.95" customHeight="1" x14ac:dyDescent="0.25">
      <c r="A8" s="5" t="s">
        <v>7</v>
      </c>
      <c r="B8" s="6">
        <v>1691.10825</v>
      </c>
      <c r="C8" s="6">
        <v>1695.1688099999999</v>
      </c>
      <c r="D8" s="6">
        <v>1703.26521</v>
      </c>
      <c r="E8" s="6">
        <v>1772.2748899999999</v>
      </c>
      <c r="F8" s="6">
        <v>1799.17625</v>
      </c>
      <c r="G8" s="6">
        <v>1863.6052199999999</v>
      </c>
      <c r="H8" s="6">
        <v>1873.05108</v>
      </c>
      <c r="I8" s="6">
        <v>1884.6732400000001</v>
      </c>
      <c r="J8" s="6">
        <v>1895.9762499999999</v>
      </c>
      <c r="K8" s="6">
        <v>1932.2238199999999</v>
      </c>
      <c r="L8" s="6">
        <v>1962.56</v>
      </c>
      <c r="M8" s="6">
        <v>2000.8106499999999</v>
      </c>
      <c r="N8" s="6">
        <v>1981.7697499999999</v>
      </c>
      <c r="O8" s="6">
        <v>2088.9141</v>
      </c>
      <c r="P8" s="6">
        <v>2171.1163000000001</v>
      </c>
    </row>
    <row r="9" spans="1:16" ht="12.95" customHeight="1" x14ac:dyDescent="0.25">
      <c r="A9" s="5" t="s">
        <v>8</v>
      </c>
      <c r="B9" s="6">
        <v>8323.1366099999996</v>
      </c>
      <c r="C9" s="6">
        <v>8405.6952199999996</v>
      </c>
      <c r="D9" s="6">
        <v>8550.8499200000006</v>
      </c>
      <c r="E9" s="6">
        <v>8539.3256299999994</v>
      </c>
      <c r="F9" s="6">
        <v>8646.2390400000004</v>
      </c>
      <c r="G9" s="6">
        <v>8892.6625800000002</v>
      </c>
      <c r="H9" s="6">
        <v>9017.9903799999993</v>
      </c>
      <c r="I9" s="6">
        <v>9249.8374000000003</v>
      </c>
      <c r="J9" s="6">
        <v>9313.1795199999997</v>
      </c>
      <c r="K9" s="6">
        <v>9514.9032599999991</v>
      </c>
      <c r="L9" s="6">
        <v>9720.1495500000001</v>
      </c>
      <c r="M9" s="6">
        <v>9954.6803999999993</v>
      </c>
      <c r="N9" s="6">
        <v>10021.330840000001</v>
      </c>
      <c r="O9" s="6">
        <v>10885.27534</v>
      </c>
      <c r="P9" s="6">
        <v>11622.67591</v>
      </c>
    </row>
    <row r="10" spans="1:16" ht="12.95" customHeight="1" x14ac:dyDescent="0.25">
      <c r="A10" s="5" t="s">
        <v>9</v>
      </c>
      <c r="B10" s="6">
        <v>2226.1914099999999</v>
      </c>
      <c r="C10" s="6">
        <v>2205.5059799999999</v>
      </c>
      <c r="D10" s="6">
        <v>2344.71344</v>
      </c>
      <c r="E10" s="6">
        <v>2379.6459500000001</v>
      </c>
      <c r="F10" s="6">
        <v>2394.3594600000001</v>
      </c>
      <c r="G10" s="6">
        <v>2374.1349399999999</v>
      </c>
      <c r="H10" s="6">
        <v>2383.1599000000001</v>
      </c>
      <c r="I10" s="6">
        <v>2419.2417</v>
      </c>
      <c r="J10" s="6">
        <v>2476.0583000000001</v>
      </c>
      <c r="K10" s="6">
        <v>2495.0616799999998</v>
      </c>
      <c r="L10" s="6">
        <v>2520.40292</v>
      </c>
      <c r="M10" s="6">
        <v>2630.1019000000001</v>
      </c>
      <c r="N10" s="6">
        <v>2579.3154199999999</v>
      </c>
      <c r="O10" s="6">
        <v>2736.1392000000001</v>
      </c>
      <c r="P10" s="6">
        <v>2888.7937700000002</v>
      </c>
    </row>
    <row r="11" spans="1:16" ht="12.95" customHeight="1" x14ac:dyDescent="0.25">
      <c r="A11" s="5" t="s">
        <v>10</v>
      </c>
      <c r="B11" s="6">
        <v>2446.73783</v>
      </c>
      <c r="C11" s="6">
        <v>2428.95291</v>
      </c>
      <c r="D11" s="6">
        <v>2630.8728500000002</v>
      </c>
      <c r="E11" s="6">
        <v>2683.4954299999999</v>
      </c>
      <c r="F11" s="6">
        <v>2743.8092900000001</v>
      </c>
      <c r="G11" s="6">
        <v>2883.2663600000001</v>
      </c>
      <c r="H11" s="6">
        <v>2965.14912</v>
      </c>
      <c r="I11" s="6">
        <v>3177.9151000000002</v>
      </c>
      <c r="J11" s="6">
        <v>3064.19211</v>
      </c>
      <c r="K11" s="6">
        <v>3026.8383399999998</v>
      </c>
      <c r="L11" s="6">
        <v>3064.6782800000001</v>
      </c>
      <c r="M11" s="6">
        <v>3025.5677799999999</v>
      </c>
      <c r="N11" s="6">
        <v>2866.3572600000002</v>
      </c>
      <c r="O11" s="6">
        <v>3147.6421599999999</v>
      </c>
      <c r="P11" s="6">
        <v>3309.65281</v>
      </c>
    </row>
    <row r="12" spans="1:16" ht="12.95" customHeight="1" x14ac:dyDescent="0.25">
      <c r="A12" s="5" t="s">
        <v>11</v>
      </c>
      <c r="B12" s="6">
        <v>2505.7892499999998</v>
      </c>
      <c r="C12" s="6">
        <v>2433.2655300000001</v>
      </c>
      <c r="D12" s="6">
        <v>2490.8284199999998</v>
      </c>
      <c r="E12" s="6">
        <v>2554.0712600000002</v>
      </c>
      <c r="F12" s="6">
        <v>2575.9230699999998</v>
      </c>
      <c r="G12" s="6">
        <v>2680.9185600000001</v>
      </c>
      <c r="H12" s="6">
        <v>2719.5250799999999</v>
      </c>
      <c r="I12" s="6">
        <v>2736.1946899999998</v>
      </c>
      <c r="J12" s="6">
        <v>2718.8997800000002</v>
      </c>
      <c r="K12" s="6">
        <v>2828.8087300000002</v>
      </c>
      <c r="L12" s="6">
        <v>2790.1195200000002</v>
      </c>
      <c r="M12" s="6">
        <v>2891.2405699999999</v>
      </c>
      <c r="N12" s="6">
        <v>2773.9757800000002</v>
      </c>
      <c r="O12" s="6">
        <v>2988.10374</v>
      </c>
      <c r="P12" s="6">
        <v>3117.5535500000001</v>
      </c>
    </row>
    <row r="13" spans="1:16" ht="12.95" customHeight="1" x14ac:dyDescent="0.25">
      <c r="A13" s="5" t="s">
        <v>12</v>
      </c>
      <c r="B13" s="6">
        <v>16066.736010000001</v>
      </c>
      <c r="C13" s="6">
        <v>15923.82143</v>
      </c>
      <c r="D13" s="6">
        <v>17514.79019</v>
      </c>
      <c r="E13" s="6">
        <v>17655.732120000001</v>
      </c>
      <c r="F13" s="6">
        <v>18001.00129</v>
      </c>
      <c r="G13" s="6">
        <v>18924.062809999999</v>
      </c>
      <c r="H13" s="6">
        <v>18298.468720000001</v>
      </c>
      <c r="I13" s="6">
        <v>19243.191790000001</v>
      </c>
      <c r="J13" s="6">
        <v>19574.985980000001</v>
      </c>
      <c r="K13" s="6">
        <v>19100.193449999999</v>
      </c>
      <c r="L13" s="6">
        <v>19674.41877</v>
      </c>
      <c r="M13" s="6">
        <v>20308.51413</v>
      </c>
      <c r="N13" s="6">
        <v>20319.26064</v>
      </c>
      <c r="O13" s="6">
        <v>22641.046269999999</v>
      </c>
      <c r="P13" s="6">
        <v>25176.262910000001</v>
      </c>
    </row>
    <row r="14" spans="1:16" ht="12.95" customHeight="1" x14ac:dyDescent="0.25">
      <c r="A14" s="5" t="s">
        <v>13</v>
      </c>
      <c r="B14" s="6">
        <v>16159.485420000001</v>
      </c>
      <c r="C14" s="6">
        <v>15753.19622</v>
      </c>
      <c r="D14" s="6">
        <v>16276.145619999999</v>
      </c>
      <c r="E14" s="6">
        <v>16665.177599999999</v>
      </c>
      <c r="F14" s="6">
        <v>16822.84707</v>
      </c>
      <c r="G14" s="6">
        <v>17652.884419999998</v>
      </c>
      <c r="H14" s="6">
        <v>18139.409879999999</v>
      </c>
      <c r="I14" s="6">
        <v>18257.694889999999</v>
      </c>
      <c r="J14" s="6">
        <v>18289.33394</v>
      </c>
      <c r="K14" s="6">
        <v>18627.229449999999</v>
      </c>
      <c r="L14" s="6">
        <v>19066.307130000001</v>
      </c>
      <c r="M14" s="6">
        <v>19459.656480000001</v>
      </c>
      <c r="N14" s="6">
        <v>18886.484400000001</v>
      </c>
      <c r="O14" s="6">
        <v>20276.797849999999</v>
      </c>
      <c r="P14" s="6">
        <v>21423.644090000002</v>
      </c>
    </row>
    <row r="15" spans="1:16" ht="12.95" customHeight="1" x14ac:dyDescent="0.25">
      <c r="A15" s="5" t="s">
        <v>14</v>
      </c>
      <c r="B15" s="6">
        <v>16764.669249999999</v>
      </c>
      <c r="C15" s="6">
        <v>16119.667079999999</v>
      </c>
      <c r="D15" s="6">
        <v>16640.00445</v>
      </c>
      <c r="E15" s="6">
        <v>16917.99754</v>
      </c>
      <c r="F15" s="6">
        <v>17011.32618</v>
      </c>
      <c r="G15" s="6">
        <v>17296.255710000001</v>
      </c>
      <c r="H15" s="6">
        <v>17571.803080000002</v>
      </c>
      <c r="I15" s="6">
        <v>17665.541959999999</v>
      </c>
      <c r="J15" s="6">
        <v>17665.916369999999</v>
      </c>
      <c r="K15" s="6">
        <v>17888.233390000001</v>
      </c>
      <c r="L15" s="6">
        <v>18369.428889999999</v>
      </c>
      <c r="M15" s="6">
        <v>18620.632809999999</v>
      </c>
      <c r="N15" s="6">
        <v>18140.59636</v>
      </c>
      <c r="O15" s="6">
        <v>19457.780989999999</v>
      </c>
      <c r="P15" s="6">
        <v>20762.725060000001</v>
      </c>
    </row>
    <row r="16" spans="1:16" ht="12.95" customHeight="1" x14ac:dyDescent="0.25">
      <c r="A16" s="5" t="s">
        <v>15</v>
      </c>
      <c r="B16" s="6">
        <v>30331.636279999999</v>
      </c>
      <c r="C16" s="6">
        <v>29895.479609999999</v>
      </c>
      <c r="D16" s="6">
        <v>30268.87556</v>
      </c>
      <c r="E16" s="6">
        <v>31070.99883</v>
      </c>
      <c r="F16" s="6">
        <v>30870.80272</v>
      </c>
      <c r="G16" s="6">
        <v>31234.564760000001</v>
      </c>
      <c r="H16" s="6">
        <v>32096.515329999998</v>
      </c>
      <c r="I16" s="6">
        <v>32764.389869999999</v>
      </c>
      <c r="J16" s="6">
        <v>35204.044370000003</v>
      </c>
      <c r="K16" s="6">
        <v>36876.2111</v>
      </c>
      <c r="L16" s="6">
        <v>38110.196929999998</v>
      </c>
      <c r="M16" s="6">
        <v>38316.716379999998</v>
      </c>
      <c r="N16" s="6">
        <v>37705.553959999997</v>
      </c>
      <c r="O16" s="6">
        <v>40025.808929999999</v>
      </c>
      <c r="P16" s="6">
        <v>41203.459089999997</v>
      </c>
    </row>
    <row r="17" spans="1:16" ht="12.95" customHeight="1" x14ac:dyDescent="0.25">
      <c r="A17" s="5" t="s">
        <v>16</v>
      </c>
      <c r="B17" s="6">
        <v>18646.314999999999</v>
      </c>
      <c r="C17" s="6">
        <v>18284.412209999999</v>
      </c>
      <c r="D17" s="6">
        <v>18920.1067</v>
      </c>
      <c r="E17" s="6">
        <v>19240.083310000002</v>
      </c>
      <c r="F17" s="6">
        <v>19052.42382</v>
      </c>
      <c r="G17" s="6">
        <v>19331.321499999998</v>
      </c>
      <c r="H17" s="6">
        <v>19948.281370000001</v>
      </c>
      <c r="I17" s="6">
        <v>20327.193579999999</v>
      </c>
      <c r="J17" s="6">
        <v>20435.729319999999</v>
      </c>
      <c r="K17" s="6">
        <v>20728.945019999999</v>
      </c>
      <c r="L17" s="6">
        <v>20819.445</v>
      </c>
      <c r="M17" s="6">
        <v>20816.19197</v>
      </c>
      <c r="N17" s="6">
        <v>20464.119729999999</v>
      </c>
      <c r="O17" s="6">
        <v>21615.577529999999</v>
      </c>
      <c r="P17" s="6">
        <v>22811.960899999998</v>
      </c>
    </row>
    <row r="18" spans="1:16" ht="12.95" customHeight="1" x14ac:dyDescent="0.25">
      <c r="A18" s="5" t="s">
        <v>17</v>
      </c>
      <c r="B18" s="6">
        <v>6162.8005999999996</v>
      </c>
      <c r="C18" s="6">
        <v>6006.4654399999999</v>
      </c>
      <c r="D18" s="6">
        <v>6506.9818699999996</v>
      </c>
      <c r="E18" s="6">
        <v>6616.2188900000001</v>
      </c>
      <c r="F18" s="6">
        <v>6727.4968500000004</v>
      </c>
      <c r="G18" s="6">
        <v>6869.0423899999996</v>
      </c>
      <c r="H18" s="6">
        <v>6801.5740900000001</v>
      </c>
      <c r="I18" s="6">
        <v>6756.5477300000002</v>
      </c>
      <c r="J18" s="6">
        <v>6827.3534499999996</v>
      </c>
      <c r="K18" s="6">
        <v>6913.3475799999997</v>
      </c>
      <c r="L18" s="6">
        <v>7172.3694500000001</v>
      </c>
      <c r="M18" s="6">
        <v>7293.6809899999998</v>
      </c>
      <c r="N18" s="6">
        <v>7242.4487499999996</v>
      </c>
      <c r="O18" s="6">
        <v>8302.0347600000005</v>
      </c>
      <c r="P18" s="6">
        <v>8541.5434600000008</v>
      </c>
    </row>
    <row r="19" spans="1:16" ht="12.95" customHeight="1" x14ac:dyDescent="0.25">
      <c r="A19" s="5" t="s">
        <v>18</v>
      </c>
      <c r="B19" s="6">
        <v>2868.3522899999998</v>
      </c>
      <c r="C19" s="6">
        <v>2764.4609700000001</v>
      </c>
      <c r="D19" s="6">
        <v>2890.0150899999999</v>
      </c>
      <c r="E19" s="6">
        <v>2943.4562000000001</v>
      </c>
      <c r="F19" s="6">
        <v>2950.66255</v>
      </c>
      <c r="G19" s="6">
        <v>3054.0578799999998</v>
      </c>
      <c r="H19" s="6">
        <v>3099.52196</v>
      </c>
      <c r="I19" s="6">
        <v>3127.7084399999999</v>
      </c>
      <c r="J19" s="6">
        <v>3147.8499000000002</v>
      </c>
      <c r="K19" s="6">
        <v>3112.6167</v>
      </c>
      <c r="L19" s="6">
        <v>3201.0402899999999</v>
      </c>
      <c r="M19" s="6">
        <v>3254.5091499999999</v>
      </c>
      <c r="N19" s="6">
        <v>3414.4593</v>
      </c>
      <c r="O19" s="6">
        <v>3597.7602700000002</v>
      </c>
      <c r="P19" s="6">
        <v>3748.9984300000001</v>
      </c>
    </row>
    <row r="20" spans="1:16" ht="12.95" customHeight="1" x14ac:dyDescent="0.25">
      <c r="A20" s="5" t="s">
        <v>19</v>
      </c>
      <c r="B20" s="6">
        <v>835.67541000000006</v>
      </c>
      <c r="C20" s="6">
        <v>818.71479999999997</v>
      </c>
      <c r="D20" s="6">
        <v>883.82610999999997</v>
      </c>
      <c r="E20" s="6">
        <v>905.45429000000001</v>
      </c>
      <c r="F20" s="6">
        <v>912.59289999999999</v>
      </c>
      <c r="G20" s="6">
        <v>945.20532000000003</v>
      </c>
      <c r="H20" s="6">
        <v>985.18259999999998</v>
      </c>
      <c r="I20" s="6">
        <v>992.23428000000001</v>
      </c>
      <c r="J20" s="6">
        <v>1008.6843</v>
      </c>
      <c r="K20" s="6">
        <v>1002.78446</v>
      </c>
      <c r="L20" s="6">
        <v>1034.1429000000001</v>
      </c>
      <c r="M20" s="6">
        <v>1046.87968</v>
      </c>
      <c r="N20" s="6">
        <v>1042.9200499999999</v>
      </c>
      <c r="O20" s="6">
        <v>1157.4131500000001</v>
      </c>
      <c r="P20" s="6">
        <v>1237.71858</v>
      </c>
    </row>
    <row r="21" spans="1:16" ht="12.95" customHeight="1" x14ac:dyDescent="0.25">
      <c r="A21" s="5" t="s">
        <v>20</v>
      </c>
      <c r="B21" s="6">
        <v>34861.055189999999</v>
      </c>
      <c r="C21" s="6">
        <v>33818.415309999997</v>
      </c>
      <c r="D21" s="6">
        <v>35195.634489999997</v>
      </c>
      <c r="E21" s="6">
        <v>35962.968950000002</v>
      </c>
      <c r="F21" s="6">
        <v>35346.32447</v>
      </c>
      <c r="G21" s="6">
        <v>36288.937749999997</v>
      </c>
      <c r="H21" s="6">
        <v>36885.12328</v>
      </c>
      <c r="I21" s="6">
        <v>36676.133520000003</v>
      </c>
      <c r="J21" s="6">
        <v>37105.307379999998</v>
      </c>
      <c r="K21" s="6">
        <v>37438.982709999997</v>
      </c>
      <c r="L21" s="6">
        <v>38071.568520000001</v>
      </c>
      <c r="M21" s="6">
        <v>38961.856930000002</v>
      </c>
      <c r="N21" s="6">
        <v>38600.659370000001</v>
      </c>
      <c r="O21" s="6">
        <v>42141.273209999999</v>
      </c>
      <c r="P21" s="6">
        <v>44588.822959999998</v>
      </c>
    </row>
    <row r="22" spans="1:16" ht="12.95" customHeight="1" x14ac:dyDescent="0.25">
      <c r="A22" s="5" t="s">
        <v>21</v>
      </c>
      <c r="B22" s="6">
        <v>12767.38285</v>
      </c>
      <c r="C22" s="6">
        <v>12782.132809999999</v>
      </c>
      <c r="D22" s="6">
        <v>13171.80481</v>
      </c>
      <c r="E22" s="6">
        <v>13477.021419999999</v>
      </c>
      <c r="F22" s="6">
        <v>13660.968870000001</v>
      </c>
      <c r="G22" s="6">
        <v>14028.606540000001</v>
      </c>
      <c r="H22" s="6">
        <v>14125.80718</v>
      </c>
      <c r="I22" s="6">
        <v>14011.725570000001</v>
      </c>
      <c r="J22" s="6">
        <v>14100.51146</v>
      </c>
      <c r="K22" s="6">
        <v>14131.66518</v>
      </c>
      <c r="L22" s="6">
        <v>14501.147709999999</v>
      </c>
      <c r="M22" s="6">
        <v>14937.000480000001</v>
      </c>
      <c r="N22" s="6">
        <v>14627.09554</v>
      </c>
      <c r="O22" s="6">
        <v>15542.004150000001</v>
      </c>
      <c r="P22" s="6">
        <v>16725.530019999998</v>
      </c>
    </row>
    <row r="23" spans="1:16" ht="12.95" customHeight="1" x14ac:dyDescent="0.25">
      <c r="A23" s="5" t="s">
        <v>22</v>
      </c>
      <c r="B23" s="6">
        <v>39586.170919999997</v>
      </c>
      <c r="C23" s="6">
        <v>38626.483869999996</v>
      </c>
      <c r="D23" s="6">
        <v>39287.887920000001</v>
      </c>
      <c r="E23" s="6">
        <v>40175.390359999998</v>
      </c>
      <c r="F23" s="6">
        <v>40309.144410000001</v>
      </c>
      <c r="G23" s="6">
        <v>41229.166449999997</v>
      </c>
      <c r="H23" s="6">
        <v>41857.045870000002</v>
      </c>
      <c r="I23" s="6">
        <v>41592.75056</v>
      </c>
      <c r="J23" s="6">
        <v>42131.70882</v>
      </c>
      <c r="K23" s="6">
        <v>42758.501040000003</v>
      </c>
      <c r="L23" s="6">
        <v>43687.135710000002</v>
      </c>
      <c r="M23" s="6">
        <v>44509.245369999997</v>
      </c>
      <c r="N23" s="6">
        <v>44108.192239999997</v>
      </c>
      <c r="O23" s="6">
        <v>44938.397140000001</v>
      </c>
      <c r="P23" s="6">
        <v>47538.210859999999</v>
      </c>
    </row>
    <row r="24" spans="1:16" ht="12.95" customHeight="1" x14ac:dyDescent="0.25">
      <c r="A24" s="5" t="s">
        <v>23</v>
      </c>
      <c r="B24" s="6">
        <v>14471.7263</v>
      </c>
      <c r="C24" s="6">
        <v>14056.77565</v>
      </c>
      <c r="D24" s="6">
        <v>14818.59353</v>
      </c>
      <c r="E24" s="6">
        <v>15297.987730000001</v>
      </c>
      <c r="F24" s="6">
        <v>15549.951650000001</v>
      </c>
      <c r="G24" s="6">
        <v>15945.20579</v>
      </c>
      <c r="H24" s="6">
        <v>16185.608539999999</v>
      </c>
      <c r="I24" s="6">
        <v>16060.14618</v>
      </c>
      <c r="J24" s="6">
        <v>16406.110519999998</v>
      </c>
      <c r="K24" s="6">
        <v>16540.741129999999</v>
      </c>
      <c r="L24" s="6">
        <v>16991.91157</v>
      </c>
      <c r="M24" s="6">
        <v>17358.083060000001</v>
      </c>
      <c r="N24" s="6">
        <v>17559.448059999999</v>
      </c>
      <c r="O24" s="6">
        <v>19327.55315</v>
      </c>
      <c r="P24" s="6">
        <v>20291.588619999999</v>
      </c>
    </row>
    <row r="25" spans="1:16" ht="12.95" customHeight="1" x14ac:dyDescent="0.25">
      <c r="A25" s="5" t="s">
        <v>24</v>
      </c>
      <c r="B25" s="6">
        <v>26979.54752</v>
      </c>
      <c r="C25" s="6">
        <v>26404.775399999999</v>
      </c>
      <c r="D25" s="6">
        <v>27178.103309999999</v>
      </c>
      <c r="E25" s="6">
        <v>27730.789390000002</v>
      </c>
      <c r="F25" s="6">
        <v>28045.56223</v>
      </c>
      <c r="G25" s="6">
        <v>29063.335169999998</v>
      </c>
      <c r="H25" s="6">
        <v>29652.67872</v>
      </c>
      <c r="I25" s="6">
        <v>29622.968819999998</v>
      </c>
      <c r="J25" s="6">
        <v>29563.90365</v>
      </c>
      <c r="K25" s="6">
        <v>29284.94673</v>
      </c>
      <c r="L25" s="6">
        <v>30521.09186</v>
      </c>
      <c r="M25" s="6">
        <v>30990.05371</v>
      </c>
      <c r="N25" s="6">
        <v>29018.159790000002</v>
      </c>
      <c r="O25" s="6">
        <v>33365.330970000003</v>
      </c>
      <c r="P25" s="6">
        <v>36083.616750000001</v>
      </c>
    </row>
    <row r="26" spans="1:16" ht="12.95" customHeight="1" x14ac:dyDescent="0.25">
      <c r="A26" s="5" t="s">
        <v>25</v>
      </c>
      <c r="B26" s="6">
        <v>46921.934050000003</v>
      </c>
      <c r="C26" s="6">
        <v>46869.237099999998</v>
      </c>
      <c r="D26" s="6">
        <v>49602.484700000001</v>
      </c>
      <c r="E26" s="6">
        <v>50403.799830000004</v>
      </c>
      <c r="F26" s="6">
        <v>53559.134440000002</v>
      </c>
      <c r="G26" s="6">
        <v>52299.551789999998</v>
      </c>
      <c r="H26" s="6">
        <v>53909.836929999998</v>
      </c>
      <c r="I26" s="6">
        <v>53575.370490000001</v>
      </c>
      <c r="J26" s="6">
        <v>57009.945370000001</v>
      </c>
      <c r="K26" s="6">
        <v>55195.675040000002</v>
      </c>
      <c r="L26" s="6">
        <v>58384.077190000004</v>
      </c>
      <c r="M26" s="6">
        <v>58635.431049999999</v>
      </c>
      <c r="N26" s="6">
        <v>56442.691890000002</v>
      </c>
      <c r="O26" s="6">
        <v>63038.711029999999</v>
      </c>
      <c r="P26" s="6">
        <v>64500.130219999999</v>
      </c>
    </row>
    <row r="27" spans="1:16" ht="12.95" customHeight="1" x14ac:dyDescent="0.25">
      <c r="A27" s="5" t="s">
        <v>26</v>
      </c>
      <c r="B27" s="6">
        <v>16182.95212</v>
      </c>
      <c r="C27" s="6">
        <v>16550.88999</v>
      </c>
      <c r="D27" s="6">
        <v>17016.695339999998</v>
      </c>
      <c r="E27" s="6">
        <v>17246.413489999999</v>
      </c>
      <c r="F27" s="6">
        <v>17347.576410000001</v>
      </c>
      <c r="G27" s="6">
        <v>17516.493640000001</v>
      </c>
      <c r="H27" s="6">
        <v>17655.225549999999</v>
      </c>
      <c r="I27" s="6">
        <v>18196.049589999999</v>
      </c>
      <c r="J27" s="6">
        <v>18301.808969999998</v>
      </c>
      <c r="K27" s="6">
        <v>18535.827099999999</v>
      </c>
      <c r="L27" s="6">
        <v>19308.029350000001</v>
      </c>
      <c r="M27" s="6">
        <v>19819.033230000001</v>
      </c>
      <c r="N27" s="6">
        <v>19025.756150000001</v>
      </c>
      <c r="O27" s="6">
        <v>20320.970979999998</v>
      </c>
      <c r="P27" s="6">
        <v>21807.304230000002</v>
      </c>
    </row>
    <row r="28" spans="1:16" ht="12.95" customHeight="1" x14ac:dyDescent="0.25">
      <c r="A28" s="5" t="s">
        <v>27</v>
      </c>
      <c r="B28" s="6">
        <v>13622.0326</v>
      </c>
      <c r="C28" s="6">
        <v>12748.555249999999</v>
      </c>
      <c r="D28" s="6">
        <v>13094.768980000001</v>
      </c>
      <c r="E28" s="6">
        <v>14147.226720000001</v>
      </c>
      <c r="F28" s="6">
        <v>14620.567429999999</v>
      </c>
      <c r="G28" s="6">
        <v>14896.88845</v>
      </c>
      <c r="H28" s="6">
        <v>15186.94772</v>
      </c>
      <c r="I28" s="6">
        <v>15463.35493</v>
      </c>
      <c r="J28" s="6">
        <v>15173.904119999999</v>
      </c>
      <c r="K28" s="6">
        <v>15552.72609</v>
      </c>
      <c r="L28" s="6">
        <v>16199.71183</v>
      </c>
      <c r="M28" s="6">
        <v>16398.466799999998</v>
      </c>
      <c r="N28" s="6">
        <v>15320.30848</v>
      </c>
      <c r="O28" s="6">
        <v>17695.976930000001</v>
      </c>
      <c r="P28" s="6">
        <v>18724.213169999999</v>
      </c>
    </row>
    <row r="29" spans="1:16" ht="12.95" customHeight="1" x14ac:dyDescent="0.25">
      <c r="A29" s="5" t="s">
        <v>28</v>
      </c>
      <c r="B29" s="6">
        <v>47597.291400000002</v>
      </c>
      <c r="C29" s="6">
        <v>46480.210619999998</v>
      </c>
      <c r="D29" s="6">
        <v>48388.046950000004</v>
      </c>
      <c r="E29" s="6">
        <v>48535.591439999997</v>
      </c>
      <c r="F29" s="6">
        <v>49396.843180000003</v>
      </c>
      <c r="G29" s="6">
        <v>50196.614829999999</v>
      </c>
      <c r="H29" s="6">
        <v>50311.478669999997</v>
      </c>
      <c r="I29" s="6">
        <v>50042.257980000002</v>
      </c>
      <c r="J29" s="6">
        <v>50364.836040000002</v>
      </c>
      <c r="K29" s="6">
        <v>51443.496709999999</v>
      </c>
      <c r="L29" s="6">
        <v>53899.994550000003</v>
      </c>
      <c r="M29" s="6">
        <v>54591.221219999999</v>
      </c>
      <c r="N29" s="6">
        <v>52015.886630000001</v>
      </c>
      <c r="O29" s="6">
        <v>56228.859770000003</v>
      </c>
      <c r="P29" s="6">
        <v>61231.334170000002</v>
      </c>
    </row>
    <row r="30" spans="1:16" ht="12.95" customHeight="1" x14ac:dyDescent="0.25">
      <c r="A30" s="5" t="s">
        <v>29</v>
      </c>
      <c r="B30" s="6">
        <v>4337.0348400000003</v>
      </c>
      <c r="C30" s="6">
        <v>4065.4386399999999</v>
      </c>
      <c r="D30" s="6">
        <v>4178.4083899999996</v>
      </c>
      <c r="E30" s="6">
        <v>4327.17515</v>
      </c>
      <c r="F30" s="6">
        <v>4400.3970900000004</v>
      </c>
      <c r="G30" s="6">
        <v>4607.5895200000004</v>
      </c>
      <c r="H30" s="6">
        <v>4751.9639500000003</v>
      </c>
      <c r="I30" s="6">
        <v>4665.3611300000002</v>
      </c>
      <c r="J30" s="6">
        <v>4655.4127399999998</v>
      </c>
      <c r="K30" s="6">
        <v>4771.3101699999997</v>
      </c>
      <c r="L30" s="6">
        <v>4999.8950800000002</v>
      </c>
      <c r="M30" s="6">
        <v>5098.2571699999999</v>
      </c>
      <c r="N30" s="6">
        <v>4625.7352499999997</v>
      </c>
      <c r="O30" s="6">
        <v>5352.8837100000001</v>
      </c>
      <c r="P30" s="6">
        <v>5799.1967500000001</v>
      </c>
    </row>
    <row r="31" spans="1:16" ht="12.95" customHeight="1" x14ac:dyDescent="0.25">
      <c r="A31" s="5" t="s">
        <v>30</v>
      </c>
      <c r="B31" s="6">
        <v>614407.71933999995</v>
      </c>
      <c r="C31" s="6">
        <v>603039.07363</v>
      </c>
      <c r="D31" s="6">
        <v>624545.11855000001</v>
      </c>
      <c r="E31" s="6">
        <v>635738.74424000003</v>
      </c>
      <c r="F31" s="6">
        <v>643645.58906999999</v>
      </c>
      <c r="G31" s="6">
        <v>654611.66897</v>
      </c>
      <c r="H31" s="6">
        <v>665618.37447000004</v>
      </c>
      <c r="I31" s="6">
        <v>668006.38170000003</v>
      </c>
      <c r="J31" s="6">
        <v>677848.33056000003</v>
      </c>
      <c r="K31" s="6">
        <v>684558.46747999999</v>
      </c>
      <c r="L31" s="6">
        <v>709521.55649999995</v>
      </c>
      <c r="M31" s="6">
        <v>716878.58982999995</v>
      </c>
      <c r="N31" s="6">
        <v>696619.95866999996</v>
      </c>
      <c r="O31" s="6">
        <v>745067.03466999996</v>
      </c>
      <c r="P31" s="6">
        <v>791087.24965000001</v>
      </c>
    </row>
    <row r="32" spans="1:16" ht="12.95" customHeight="1" x14ac:dyDescent="0.2">
      <c r="A32" s="7" t="s">
        <v>31</v>
      </c>
      <c r="B32" s="8" t="s">
        <v>32</v>
      </c>
      <c r="C32" s="8" t="s">
        <v>32</v>
      </c>
      <c r="D32" s="8" t="s">
        <v>32</v>
      </c>
      <c r="E32" s="8" t="s">
        <v>32</v>
      </c>
      <c r="F32" s="8" t="s">
        <v>32</v>
      </c>
      <c r="G32" s="8" t="s">
        <v>32</v>
      </c>
      <c r="H32" s="8" t="s">
        <v>32</v>
      </c>
      <c r="I32" s="8" t="s">
        <v>32</v>
      </c>
      <c r="J32" s="8" t="s">
        <v>32</v>
      </c>
      <c r="K32" s="8" t="s">
        <v>32</v>
      </c>
      <c r="L32" s="8" t="s">
        <v>32</v>
      </c>
      <c r="M32" s="8" t="s">
        <v>32</v>
      </c>
      <c r="N32" s="8" t="s">
        <v>32</v>
      </c>
      <c r="O32" s="8" t="s">
        <v>32</v>
      </c>
      <c r="P32" s="8" t="s">
        <v>32</v>
      </c>
    </row>
    <row r="33" spans="1:16" ht="12.95" customHeight="1" x14ac:dyDescent="0.2">
      <c r="A33" s="14" t="s">
        <v>33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2.95" customHeight="1" x14ac:dyDescent="0.25">
      <c r="A34" s="5" t="s">
        <v>4</v>
      </c>
      <c r="B34" s="9" t="s">
        <v>32</v>
      </c>
      <c r="C34" s="9">
        <v>-1.8629100000000001</v>
      </c>
      <c r="D34" s="9">
        <v>2.3791000000000002</v>
      </c>
      <c r="E34" s="9">
        <v>1.3686100000000001</v>
      </c>
      <c r="F34" s="9">
        <v>1.3489500000000001</v>
      </c>
      <c r="G34" s="9">
        <v>1.13121</v>
      </c>
      <c r="H34" s="9">
        <v>1.95119</v>
      </c>
      <c r="I34" s="9">
        <v>0.10782</v>
      </c>
      <c r="J34" s="9">
        <v>1.1327199999999999</v>
      </c>
      <c r="K34" s="9">
        <v>1.6609499999999999</v>
      </c>
      <c r="L34" s="9">
        <v>5.4954799999999997</v>
      </c>
      <c r="M34" s="9">
        <v>-1.01498</v>
      </c>
      <c r="N34" s="9">
        <v>-3.9166599999999998</v>
      </c>
      <c r="O34" s="9">
        <v>2.4947699999999999</v>
      </c>
      <c r="P34" s="9">
        <v>7.5614999999999997</v>
      </c>
    </row>
    <row r="35" spans="1:16" ht="12.95" customHeight="1" x14ac:dyDescent="0.25">
      <c r="A35" s="5" t="s">
        <v>5</v>
      </c>
      <c r="B35" s="9" t="s">
        <v>32</v>
      </c>
      <c r="C35" s="9">
        <v>-1.5426899999999999</v>
      </c>
      <c r="D35" s="9">
        <v>3.3397000000000001</v>
      </c>
      <c r="E35" s="9">
        <v>1.6555899999999999</v>
      </c>
      <c r="F35" s="9">
        <v>0.35583999999999999</v>
      </c>
      <c r="G35" s="9">
        <v>1.74749</v>
      </c>
      <c r="H35" s="9">
        <v>1.7770699999999999</v>
      </c>
      <c r="I35" s="9">
        <v>-0.23094000000000001</v>
      </c>
      <c r="J35" s="9">
        <v>-0.23849000000000001</v>
      </c>
      <c r="K35" s="9">
        <v>0.72306000000000004</v>
      </c>
      <c r="L35" s="9">
        <v>2.3732600000000001</v>
      </c>
      <c r="M35" s="9">
        <v>1.9682999999999999</v>
      </c>
      <c r="N35" s="9">
        <v>-2.1568800000000001</v>
      </c>
      <c r="O35" s="9">
        <v>5.6475999999999997</v>
      </c>
      <c r="P35" s="9">
        <v>4.9584299999999999</v>
      </c>
    </row>
    <row r="36" spans="1:16" ht="12.95" customHeight="1" x14ac:dyDescent="0.25">
      <c r="A36" s="5" t="s">
        <v>6</v>
      </c>
      <c r="B36" s="9" t="s">
        <v>32</v>
      </c>
      <c r="C36" s="9">
        <v>-2.1324299999999998</v>
      </c>
      <c r="D36" s="9">
        <v>6.7006500000000004</v>
      </c>
      <c r="E36" s="9">
        <v>1.6555500000000001</v>
      </c>
      <c r="F36" s="9">
        <v>1.12439</v>
      </c>
      <c r="G36" s="9">
        <v>2.92177</v>
      </c>
      <c r="H36" s="9">
        <v>2.0413899999999998</v>
      </c>
      <c r="I36" s="9">
        <v>1.2568900000000001</v>
      </c>
      <c r="J36" s="9">
        <v>1.76085</v>
      </c>
      <c r="K36" s="9">
        <v>1.67364</v>
      </c>
      <c r="L36" s="9">
        <v>2.0173299999999998</v>
      </c>
      <c r="M36" s="9">
        <v>1.84022</v>
      </c>
      <c r="N36" s="9">
        <v>-0.93476999999999999</v>
      </c>
      <c r="O36" s="9">
        <v>7.4308300000000003</v>
      </c>
      <c r="P36" s="9">
        <v>5.9784600000000001</v>
      </c>
    </row>
    <row r="37" spans="1:16" ht="12.95" customHeight="1" x14ac:dyDescent="0.25">
      <c r="A37" s="5" t="s">
        <v>7</v>
      </c>
      <c r="B37" s="9" t="s">
        <v>32</v>
      </c>
      <c r="C37" s="9">
        <v>0.24010999999999999</v>
      </c>
      <c r="D37" s="9">
        <v>0.47761999999999999</v>
      </c>
      <c r="E37" s="9">
        <v>4.0516100000000002</v>
      </c>
      <c r="F37" s="9">
        <v>1.5179</v>
      </c>
      <c r="G37" s="9">
        <v>3.5810300000000002</v>
      </c>
      <c r="H37" s="9">
        <v>0.50685999999999998</v>
      </c>
      <c r="I37" s="9">
        <v>0.62048999999999999</v>
      </c>
      <c r="J37" s="9">
        <v>0.59972999999999999</v>
      </c>
      <c r="K37" s="9">
        <v>1.9118200000000001</v>
      </c>
      <c r="L37" s="9">
        <v>1.5700099999999999</v>
      </c>
      <c r="M37" s="9">
        <v>1.94902</v>
      </c>
      <c r="N37" s="9">
        <v>-0.95165999999999995</v>
      </c>
      <c r="O37" s="9">
        <v>5.4065000000000003</v>
      </c>
      <c r="P37" s="9">
        <v>3.9351600000000002</v>
      </c>
    </row>
    <row r="38" spans="1:16" ht="12.95" customHeight="1" x14ac:dyDescent="0.25">
      <c r="A38" s="5" t="s">
        <v>8</v>
      </c>
      <c r="B38" s="9" t="s">
        <v>32</v>
      </c>
      <c r="C38" s="9">
        <v>0.99192000000000002</v>
      </c>
      <c r="D38" s="9">
        <v>1.7268600000000001</v>
      </c>
      <c r="E38" s="9">
        <v>-0.13477</v>
      </c>
      <c r="F38" s="9">
        <v>1.2520100000000001</v>
      </c>
      <c r="G38" s="9">
        <v>2.8500700000000001</v>
      </c>
      <c r="H38" s="9">
        <v>1.40934</v>
      </c>
      <c r="I38" s="9">
        <v>2.5709399999999998</v>
      </c>
      <c r="J38" s="9">
        <v>0.68479000000000001</v>
      </c>
      <c r="K38" s="9">
        <v>2.1659999999999999</v>
      </c>
      <c r="L38" s="9">
        <v>2.1570999999999998</v>
      </c>
      <c r="M38" s="9">
        <v>2.41283</v>
      </c>
      <c r="N38" s="9">
        <v>0.66954000000000002</v>
      </c>
      <c r="O38" s="9">
        <v>8.6210599999999999</v>
      </c>
      <c r="P38" s="9">
        <v>6.7742899999999997</v>
      </c>
    </row>
    <row r="39" spans="1:16" ht="12.95" customHeight="1" x14ac:dyDescent="0.25">
      <c r="A39" s="5" t="s">
        <v>9</v>
      </c>
      <c r="B39" s="9" t="s">
        <v>32</v>
      </c>
      <c r="C39" s="9">
        <v>-0.92918000000000001</v>
      </c>
      <c r="D39" s="9">
        <v>6.31182</v>
      </c>
      <c r="E39" s="9">
        <v>1.4898400000000001</v>
      </c>
      <c r="F39" s="9">
        <v>0.61831000000000003</v>
      </c>
      <c r="G39" s="9">
        <v>-0.84467000000000003</v>
      </c>
      <c r="H39" s="9">
        <v>0.38013999999999998</v>
      </c>
      <c r="I39" s="9">
        <v>1.51403</v>
      </c>
      <c r="J39" s="9">
        <v>2.3485299999999998</v>
      </c>
      <c r="K39" s="9">
        <v>0.76749000000000001</v>
      </c>
      <c r="L39" s="9">
        <v>1.01566</v>
      </c>
      <c r="M39" s="9">
        <v>4.3524399999999996</v>
      </c>
      <c r="N39" s="9">
        <v>-1.9309700000000001</v>
      </c>
      <c r="O39" s="9">
        <v>6.08005</v>
      </c>
      <c r="P39" s="9">
        <v>5.5792000000000002</v>
      </c>
    </row>
    <row r="40" spans="1:16" ht="12.95" customHeight="1" x14ac:dyDescent="0.25">
      <c r="A40" s="5" t="s">
        <v>10</v>
      </c>
      <c r="B40" s="9" t="s">
        <v>32</v>
      </c>
      <c r="C40" s="9">
        <v>-0.72687999999999997</v>
      </c>
      <c r="D40" s="9">
        <v>8.3130400000000009</v>
      </c>
      <c r="E40" s="9">
        <v>2.0001899999999999</v>
      </c>
      <c r="F40" s="9">
        <v>2.2475900000000002</v>
      </c>
      <c r="G40" s="9">
        <v>5.0826099999999999</v>
      </c>
      <c r="H40" s="9">
        <v>2.8399299999999998</v>
      </c>
      <c r="I40" s="9">
        <v>7.1755599999999999</v>
      </c>
      <c r="J40" s="9">
        <v>-3.5785399999999998</v>
      </c>
      <c r="K40" s="9">
        <v>-1.2190399999999999</v>
      </c>
      <c r="L40" s="9">
        <v>1.2501500000000001</v>
      </c>
      <c r="M40" s="9">
        <v>-1.27617</v>
      </c>
      <c r="N40" s="9">
        <v>-5.2621700000000002</v>
      </c>
      <c r="O40" s="9">
        <v>9.8133199999999992</v>
      </c>
      <c r="P40" s="9">
        <v>5.1470500000000001</v>
      </c>
    </row>
    <row r="41" spans="1:16" ht="12.95" customHeight="1" x14ac:dyDescent="0.25">
      <c r="A41" s="5" t="s">
        <v>11</v>
      </c>
      <c r="B41" s="9" t="s">
        <v>32</v>
      </c>
      <c r="C41" s="9">
        <v>-2.89425</v>
      </c>
      <c r="D41" s="9">
        <v>2.3656600000000001</v>
      </c>
      <c r="E41" s="9">
        <v>2.5390299999999999</v>
      </c>
      <c r="F41" s="9">
        <v>0.85557000000000005</v>
      </c>
      <c r="G41" s="9">
        <v>4.0760300000000003</v>
      </c>
      <c r="H41" s="9">
        <v>1.4400500000000001</v>
      </c>
      <c r="I41" s="9">
        <v>0.61295999999999995</v>
      </c>
      <c r="J41" s="9">
        <v>-0.63207999999999998</v>
      </c>
      <c r="K41" s="9">
        <v>4.0424100000000003</v>
      </c>
      <c r="L41" s="9">
        <v>-1.3676900000000001</v>
      </c>
      <c r="M41" s="9">
        <v>3.62426</v>
      </c>
      <c r="N41" s="9">
        <v>-4.05586</v>
      </c>
      <c r="O41" s="9">
        <v>7.7191700000000001</v>
      </c>
      <c r="P41" s="9">
        <v>4.3321699999999996</v>
      </c>
    </row>
    <row r="42" spans="1:16" ht="12.95" customHeight="1" x14ac:dyDescent="0.25">
      <c r="A42" s="5" t="s">
        <v>12</v>
      </c>
      <c r="B42" s="9" t="s">
        <v>32</v>
      </c>
      <c r="C42" s="9">
        <v>-0.88951000000000002</v>
      </c>
      <c r="D42" s="9">
        <v>9.9911200000000004</v>
      </c>
      <c r="E42" s="9">
        <v>0.80469999999999997</v>
      </c>
      <c r="F42" s="9">
        <v>1.95556</v>
      </c>
      <c r="G42" s="9">
        <v>5.1278300000000003</v>
      </c>
      <c r="H42" s="9">
        <v>-3.3058100000000001</v>
      </c>
      <c r="I42" s="9">
        <v>5.1628499999999997</v>
      </c>
      <c r="J42" s="9">
        <v>1.7242200000000001</v>
      </c>
      <c r="K42" s="9">
        <v>-2.4255100000000001</v>
      </c>
      <c r="L42" s="9">
        <v>3.0063800000000001</v>
      </c>
      <c r="M42" s="9">
        <v>3.2229399999999999</v>
      </c>
      <c r="N42" s="9">
        <v>5.2920000000000002E-2</v>
      </c>
      <c r="O42" s="9">
        <v>11.42653</v>
      </c>
      <c r="P42" s="9">
        <v>11.19744</v>
      </c>
    </row>
    <row r="43" spans="1:16" ht="12.95" customHeight="1" x14ac:dyDescent="0.25">
      <c r="A43" s="5" t="s">
        <v>13</v>
      </c>
      <c r="B43" s="9" t="s">
        <v>32</v>
      </c>
      <c r="C43" s="9">
        <v>-2.5142500000000001</v>
      </c>
      <c r="D43" s="9">
        <v>3.3196400000000001</v>
      </c>
      <c r="E43" s="9">
        <v>2.3902000000000001</v>
      </c>
      <c r="F43" s="9">
        <v>0.94610000000000005</v>
      </c>
      <c r="G43" s="9">
        <v>4.9339899999999997</v>
      </c>
      <c r="H43" s="9">
        <v>2.7560699999999998</v>
      </c>
      <c r="I43" s="9">
        <v>0.65208999999999995</v>
      </c>
      <c r="J43" s="9">
        <v>0.17329</v>
      </c>
      <c r="K43" s="9">
        <v>1.8474999999999999</v>
      </c>
      <c r="L43" s="9">
        <v>2.3571800000000001</v>
      </c>
      <c r="M43" s="9">
        <v>2.0630600000000001</v>
      </c>
      <c r="N43" s="9">
        <v>-2.9454400000000001</v>
      </c>
      <c r="O43" s="9">
        <v>7.3614199999999999</v>
      </c>
      <c r="P43" s="9">
        <v>5.6559499999999998</v>
      </c>
    </row>
    <row r="44" spans="1:16" ht="12.95" customHeight="1" x14ac:dyDescent="0.25">
      <c r="A44" s="5" t="s">
        <v>14</v>
      </c>
      <c r="B44" s="9" t="s">
        <v>32</v>
      </c>
      <c r="C44" s="9">
        <v>-3.8473899999999999</v>
      </c>
      <c r="D44" s="9">
        <v>3.22797</v>
      </c>
      <c r="E44" s="9">
        <v>1.6706300000000001</v>
      </c>
      <c r="F44" s="9">
        <v>0.55164999999999997</v>
      </c>
      <c r="G44" s="9">
        <v>1.6749400000000001</v>
      </c>
      <c r="H44" s="9">
        <v>1.5931</v>
      </c>
      <c r="I44" s="9">
        <v>0.53346000000000005</v>
      </c>
      <c r="J44" s="9">
        <v>2.1199999999999999E-3</v>
      </c>
      <c r="K44" s="9">
        <v>1.2584500000000001</v>
      </c>
      <c r="L44" s="9">
        <v>2.69001</v>
      </c>
      <c r="M44" s="9">
        <v>1.36751</v>
      </c>
      <c r="N44" s="9">
        <v>-2.5779800000000002</v>
      </c>
      <c r="O44" s="9">
        <v>7.26098</v>
      </c>
      <c r="P44" s="9">
        <v>6.7065400000000004</v>
      </c>
    </row>
    <row r="45" spans="1:16" ht="12.95" customHeight="1" x14ac:dyDescent="0.25">
      <c r="A45" s="5" t="s">
        <v>15</v>
      </c>
      <c r="B45" s="9" t="s">
        <v>32</v>
      </c>
      <c r="C45" s="9">
        <v>-1.4379599999999999</v>
      </c>
      <c r="D45" s="9">
        <v>1.2490000000000001</v>
      </c>
      <c r="E45" s="9">
        <v>2.6499899999999998</v>
      </c>
      <c r="F45" s="9">
        <v>-0.64432</v>
      </c>
      <c r="G45" s="9">
        <v>1.1783399999999999</v>
      </c>
      <c r="H45" s="9">
        <v>2.7595999999999998</v>
      </c>
      <c r="I45" s="9">
        <v>2.0808300000000002</v>
      </c>
      <c r="J45" s="9">
        <v>7.4460600000000001</v>
      </c>
      <c r="K45" s="9">
        <v>4.74993</v>
      </c>
      <c r="L45" s="9">
        <v>3.3462900000000002</v>
      </c>
      <c r="M45" s="9">
        <v>0.54190000000000005</v>
      </c>
      <c r="N45" s="9">
        <v>-1.5950299999999999</v>
      </c>
      <c r="O45" s="9">
        <v>6.1536200000000001</v>
      </c>
      <c r="P45" s="9">
        <v>2.9422299999999999</v>
      </c>
    </row>
    <row r="46" spans="1:16" ht="12.95" customHeight="1" x14ac:dyDescent="0.25">
      <c r="A46" s="5" t="s">
        <v>16</v>
      </c>
      <c r="B46" s="9" t="s">
        <v>32</v>
      </c>
      <c r="C46" s="9">
        <v>-1.9408799999999999</v>
      </c>
      <c r="D46" s="9">
        <v>3.4767000000000001</v>
      </c>
      <c r="E46" s="9">
        <v>1.6912</v>
      </c>
      <c r="F46" s="9">
        <v>-0.97536</v>
      </c>
      <c r="G46" s="9">
        <v>1.46384</v>
      </c>
      <c r="H46" s="9">
        <v>3.1915</v>
      </c>
      <c r="I46" s="9">
        <v>1.89947</v>
      </c>
      <c r="J46" s="9">
        <v>0.53393999999999997</v>
      </c>
      <c r="K46" s="9">
        <v>1.43482</v>
      </c>
      <c r="L46" s="9">
        <v>0.43658999999999998</v>
      </c>
      <c r="M46" s="9">
        <v>-1.562E-2</v>
      </c>
      <c r="N46" s="9">
        <v>-1.6913400000000001</v>
      </c>
      <c r="O46" s="9">
        <v>5.6267199999999997</v>
      </c>
      <c r="P46" s="9">
        <v>5.5348199999999999</v>
      </c>
    </row>
    <row r="47" spans="1:16" ht="12.95" customHeight="1" x14ac:dyDescent="0.25">
      <c r="A47" s="5" t="s">
        <v>17</v>
      </c>
      <c r="B47" s="9" t="s">
        <v>32</v>
      </c>
      <c r="C47" s="9">
        <v>-2.5367600000000001</v>
      </c>
      <c r="D47" s="9">
        <v>8.3329599999999999</v>
      </c>
      <c r="E47" s="9">
        <v>1.6787700000000001</v>
      </c>
      <c r="F47" s="9">
        <v>1.6819</v>
      </c>
      <c r="G47" s="9">
        <v>2.10399</v>
      </c>
      <c r="H47" s="9">
        <v>-0.98221000000000003</v>
      </c>
      <c r="I47" s="9">
        <v>-0.66200000000000003</v>
      </c>
      <c r="J47" s="9">
        <v>1.04796</v>
      </c>
      <c r="K47" s="9">
        <v>1.2595499999999999</v>
      </c>
      <c r="L47" s="9">
        <v>3.7466900000000001</v>
      </c>
      <c r="M47" s="9">
        <v>1.69137</v>
      </c>
      <c r="N47" s="9">
        <v>-0.70242000000000004</v>
      </c>
      <c r="O47" s="9">
        <v>14.63022</v>
      </c>
      <c r="P47" s="9">
        <v>2.8849399999999998</v>
      </c>
    </row>
    <row r="48" spans="1:16" ht="12.95" customHeight="1" x14ac:dyDescent="0.25">
      <c r="A48" s="5" t="s">
        <v>18</v>
      </c>
      <c r="B48" s="9" t="s">
        <v>32</v>
      </c>
      <c r="C48" s="9">
        <v>-3.6219899999999998</v>
      </c>
      <c r="D48" s="9">
        <v>4.5417199999999998</v>
      </c>
      <c r="E48" s="9">
        <v>1.8491599999999999</v>
      </c>
      <c r="F48" s="9">
        <v>0.24482999999999999</v>
      </c>
      <c r="G48" s="9">
        <v>3.50414</v>
      </c>
      <c r="H48" s="9">
        <v>1.48864</v>
      </c>
      <c r="I48" s="9">
        <v>0.90937999999999997</v>
      </c>
      <c r="J48" s="9">
        <v>0.64397000000000004</v>
      </c>
      <c r="K48" s="9">
        <v>-1.1192800000000001</v>
      </c>
      <c r="L48" s="9">
        <v>2.8408099999999998</v>
      </c>
      <c r="M48" s="9">
        <v>1.6703600000000001</v>
      </c>
      <c r="N48" s="9">
        <v>4.91472</v>
      </c>
      <c r="O48" s="9">
        <v>5.3683699999999996</v>
      </c>
      <c r="P48" s="9">
        <v>4.2036800000000003</v>
      </c>
    </row>
    <row r="49" spans="1:16" ht="12.95" customHeight="1" x14ac:dyDescent="0.25">
      <c r="A49" s="5" t="s">
        <v>19</v>
      </c>
      <c r="B49" s="9" t="s">
        <v>32</v>
      </c>
      <c r="C49" s="9">
        <v>-2.0295700000000001</v>
      </c>
      <c r="D49" s="9">
        <v>7.9528699999999999</v>
      </c>
      <c r="E49" s="9">
        <v>2.4471099999999999</v>
      </c>
      <c r="F49" s="9">
        <v>0.78839999999999999</v>
      </c>
      <c r="G49" s="9">
        <v>3.5735999999999999</v>
      </c>
      <c r="H49" s="9">
        <v>4.2294799999999997</v>
      </c>
      <c r="I49" s="9">
        <v>0.71577000000000002</v>
      </c>
      <c r="J49" s="9">
        <v>1.65788</v>
      </c>
      <c r="K49" s="9">
        <v>-0.58491000000000004</v>
      </c>
      <c r="L49" s="9">
        <v>3.1271399999999998</v>
      </c>
      <c r="M49" s="9">
        <v>1.23163</v>
      </c>
      <c r="N49" s="9">
        <v>-0.37823000000000001</v>
      </c>
      <c r="O49" s="9">
        <v>10.97813</v>
      </c>
      <c r="P49" s="9">
        <v>6.9383600000000003</v>
      </c>
    </row>
    <row r="50" spans="1:16" ht="12.95" customHeight="1" x14ac:dyDescent="0.25">
      <c r="A50" s="5" t="s">
        <v>20</v>
      </c>
      <c r="B50" s="9" t="s">
        <v>32</v>
      </c>
      <c r="C50" s="9">
        <v>-2.9908399999999999</v>
      </c>
      <c r="D50" s="9">
        <v>4.0723900000000004</v>
      </c>
      <c r="E50" s="9">
        <v>2.1802000000000001</v>
      </c>
      <c r="F50" s="9">
        <v>-1.7146699999999999</v>
      </c>
      <c r="G50" s="9">
        <v>2.6667900000000002</v>
      </c>
      <c r="H50" s="9">
        <v>1.64289</v>
      </c>
      <c r="I50" s="9">
        <v>-0.56659999999999999</v>
      </c>
      <c r="J50" s="9">
        <v>1.1701699999999999</v>
      </c>
      <c r="K50" s="9">
        <v>0.89927000000000001</v>
      </c>
      <c r="L50" s="9">
        <v>1.68964</v>
      </c>
      <c r="M50" s="9">
        <v>2.33846</v>
      </c>
      <c r="N50" s="9">
        <v>-0.92705000000000004</v>
      </c>
      <c r="O50" s="9">
        <v>9.1724200000000007</v>
      </c>
      <c r="P50" s="9">
        <v>5.8079599999999996</v>
      </c>
    </row>
    <row r="51" spans="1:16" ht="12.95" customHeight="1" x14ac:dyDescent="0.25">
      <c r="A51" s="5" t="s">
        <v>21</v>
      </c>
      <c r="B51" s="9" t="s">
        <v>32</v>
      </c>
      <c r="C51" s="9">
        <v>0.11552999999999999</v>
      </c>
      <c r="D51" s="9">
        <v>3.0485699999999998</v>
      </c>
      <c r="E51" s="9">
        <v>2.3172000000000001</v>
      </c>
      <c r="F51" s="9">
        <v>1.3649</v>
      </c>
      <c r="G51" s="9">
        <v>2.6911499999999999</v>
      </c>
      <c r="H51" s="9">
        <v>0.69286999999999999</v>
      </c>
      <c r="I51" s="9">
        <v>-0.80761000000000005</v>
      </c>
      <c r="J51" s="9">
        <v>0.63365000000000005</v>
      </c>
      <c r="K51" s="9">
        <v>0.22094</v>
      </c>
      <c r="L51" s="9">
        <v>2.6145700000000001</v>
      </c>
      <c r="M51" s="9">
        <v>3.0056400000000001</v>
      </c>
      <c r="N51" s="9">
        <v>-2.0747499999999999</v>
      </c>
      <c r="O51" s="9">
        <v>6.2548899999999996</v>
      </c>
      <c r="P51" s="9">
        <v>7.6150099999999998</v>
      </c>
    </row>
    <row r="52" spans="1:16" ht="12.95" customHeight="1" x14ac:dyDescent="0.25">
      <c r="A52" s="5" t="s">
        <v>22</v>
      </c>
      <c r="B52" s="9" t="s">
        <v>32</v>
      </c>
      <c r="C52" s="9">
        <v>-2.4243000000000001</v>
      </c>
      <c r="D52" s="9">
        <v>1.71231</v>
      </c>
      <c r="E52" s="9">
        <v>2.2589700000000001</v>
      </c>
      <c r="F52" s="9">
        <v>0.33293</v>
      </c>
      <c r="G52" s="9">
        <v>2.2824200000000001</v>
      </c>
      <c r="H52" s="9">
        <v>1.5228999999999999</v>
      </c>
      <c r="I52" s="9">
        <v>-0.63141999999999998</v>
      </c>
      <c r="J52" s="9">
        <v>1.2958000000000001</v>
      </c>
      <c r="K52" s="9">
        <v>1.4877</v>
      </c>
      <c r="L52" s="9">
        <v>2.1718099999999998</v>
      </c>
      <c r="M52" s="9">
        <v>1.88181</v>
      </c>
      <c r="N52" s="9">
        <v>-0.90105999999999997</v>
      </c>
      <c r="O52" s="9">
        <v>1.8822000000000001</v>
      </c>
      <c r="P52" s="9">
        <v>5.7852800000000002</v>
      </c>
    </row>
    <row r="53" spans="1:16" ht="12.95" customHeight="1" x14ac:dyDescent="0.25">
      <c r="A53" s="5" t="s">
        <v>23</v>
      </c>
      <c r="B53" s="9" t="s">
        <v>32</v>
      </c>
      <c r="C53" s="9">
        <v>-2.8673199999999999</v>
      </c>
      <c r="D53" s="9">
        <v>5.4195799999999998</v>
      </c>
      <c r="E53" s="9">
        <v>3.23509</v>
      </c>
      <c r="F53" s="9">
        <v>1.6470400000000001</v>
      </c>
      <c r="G53" s="9">
        <v>2.5418400000000001</v>
      </c>
      <c r="H53" s="9">
        <v>1.5076799999999999</v>
      </c>
      <c r="I53" s="9">
        <v>-0.77515000000000001</v>
      </c>
      <c r="J53" s="9">
        <v>2.1541800000000002</v>
      </c>
      <c r="K53" s="9">
        <v>0.82060999999999995</v>
      </c>
      <c r="L53" s="9">
        <v>2.72763</v>
      </c>
      <c r="M53" s="9">
        <v>2.1549800000000001</v>
      </c>
      <c r="N53" s="9">
        <v>1.1600600000000001</v>
      </c>
      <c r="O53" s="9">
        <v>10.06925</v>
      </c>
      <c r="P53" s="9">
        <v>4.9878799999999996</v>
      </c>
    </row>
    <row r="54" spans="1:16" ht="12.95" customHeight="1" x14ac:dyDescent="0.25">
      <c r="A54" s="5" t="s">
        <v>24</v>
      </c>
      <c r="B54" s="9" t="s">
        <v>32</v>
      </c>
      <c r="C54" s="9">
        <v>-2.1303999999999998</v>
      </c>
      <c r="D54" s="9">
        <v>2.9287399999999999</v>
      </c>
      <c r="E54" s="9">
        <v>2.0335700000000001</v>
      </c>
      <c r="F54" s="9">
        <v>1.1351</v>
      </c>
      <c r="G54" s="9">
        <v>3.629</v>
      </c>
      <c r="H54" s="9">
        <v>2.02779</v>
      </c>
      <c r="I54" s="9">
        <v>-0.10019</v>
      </c>
      <c r="J54" s="9">
        <v>-0.19939000000000001</v>
      </c>
      <c r="K54" s="9">
        <v>-0.94357000000000002</v>
      </c>
      <c r="L54" s="9">
        <v>4.2210900000000002</v>
      </c>
      <c r="M54" s="9">
        <v>1.5365200000000001</v>
      </c>
      <c r="N54" s="9">
        <v>-6.3629899999999999</v>
      </c>
      <c r="O54" s="9">
        <v>14.98086</v>
      </c>
      <c r="P54" s="9">
        <v>8.1470400000000005</v>
      </c>
    </row>
    <row r="55" spans="1:16" ht="12.95" customHeight="1" x14ac:dyDescent="0.25">
      <c r="A55" s="5" t="s">
        <v>25</v>
      </c>
      <c r="B55" s="9" t="s">
        <v>32</v>
      </c>
      <c r="C55" s="9">
        <v>-0.11230999999999999</v>
      </c>
      <c r="D55" s="9">
        <v>5.8316499999999998</v>
      </c>
      <c r="E55" s="9">
        <v>1.61547</v>
      </c>
      <c r="F55" s="9">
        <v>6.2601100000000001</v>
      </c>
      <c r="G55" s="9">
        <v>-2.3517600000000001</v>
      </c>
      <c r="H55" s="9">
        <v>3.07897</v>
      </c>
      <c r="I55" s="9">
        <v>-0.62041999999999997</v>
      </c>
      <c r="J55" s="9">
        <v>6.41073</v>
      </c>
      <c r="K55" s="9">
        <v>-3.1823800000000002</v>
      </c>
      <c r="L55" s="9">
        <v>5.7765399999999998</v>
      </c>
      <c r="M55" s="9">
        <v>0.43052000000000001</v>
      </c>
      <c r="N55" s="9">
        <v>-3.7396099999999999</v>
      </c>
      <c r="O55" s="9">
        <v>11.68622</v>
      </c>
      <c r="P55" s="9">
        <v>2.3182900000000002</v>
      </c>
    </row>
    <row r="56" spans="1:16" ht="12.95" customHeight="1" x14ac:dyDescent="0.25">
      <c r="A56" s="5" t="s">
        <v>26</v>
      </c>
      <c r="B56" s="9" t="s">
        <v>32</v>
      </c>
      <c r="C56" s="9">
        <v>2.2736100000000001</v>
      </c>
      <c r="D56" s="9">
        <v>2.8143799999999999</v>
      </c>
      <c r="E56" s="9">
        <v>1.34996</v>
      </c>
      <c r="F56" s="9">
        <v>0.58657000000000004</v>
      </c>
      <c r="G56" s="9">
        <v>0.97372000000000003</v>
      </c>
      <c r="H56" s="9">
        <v>0.79200999999999999</v>
      </c>
      <c r="I56" s="9">
        <v>3.06325</v>
      </c>
      <c r="J56" s="9">
        <v>0.58121999999999996</v>
      </c>
      <c r="K56" s="9">
        <v>1.2786599999999999</v>
      </c>
      <c r="L56" s="9">
        <v>4.1660000000000004</v>
      </c>
      <c r="M56" s="9">
        <v>2.6465900000000002</v>
      </c>
      <c r="N56" s="9">
        <v>-4.0026000000000002</v>
      </c>
      <c r="O56" s="9">
        <v>6.80769</v>
      </c>
      <c r="P56" s="9">
        <v>7.3142800000000001</v>
      </c>
    </row>
    <row r="57" spans="1:16" ht="12.95" customHeight="1" x14ac:dyDescent="0.25">
      <c r="A57" s="5" t="s">
        <v>27</v>
      </c>
      <c r="B57" s="9" t="s">
        <v>32</v>
      </c>
      <c r="C57" s="9">
        <v>-6.4122399999999997</v>
      </c>
      <c r="D57" s="9">
        <v>2.7157100000000001</v>
      </c>
      <c r="E57" s="9">
        <v>8.0372400000000006</v>
      </c>
      <c r="F57" s="9">
        <v>3.3458199999999998</v>
      </c>
      <c r="G57" s="9">
        <v>1.88995</v>
      </c>
      <c r="H57" s="9">
        <v>1.9471099999999999</v>
      </c>
      <c r="I57" s="9">
        <v>1.82003</v>
      </c>
      <c r="J57" s="9">
        <v>-1.87185</v>
      </c>
      <c r="K57" s="9">
        <v>2.49654</v>
      </c>
      <c r="L57" s="9">
        <v>4.1599500000000003</v>
      </c>
      <c r="M57" s="9">
        <v>1.2269000000000001</v>
      </c>
      <c r="N57" s="9">
        <v>-6.5747499999999999</v>
      </c>
      <c r="O57" s="9">
        <v>15.50666</v>
      </c>
      <c r="P57" s="9">
        <v>5.8105700000000002</v>
      </c>
    </row>
    <row r="58" spans="1:16" ht="12.95" customHeight="1" x14ac:dyDescent="0.25">
      <c r="A58" s="5" t="s">
        <v>28</v>
      </c>
      <c r="B58" s="9" t="s">
        <v>32</v>
      </c>
      <c r="C58" s="9">
        <v>-2.34694</v>
      </c>
      <c r="D58" s="9">
        <v>4.1046199999999997</v>
      </c>
      <c r="E58" s="9">
        <v>0.30492000000000002</v>
      </c>
      <c r="F58" s="9">
        <v>1.77447</v>
      </c>
      <c r="G58" s="9">
        <v>1.61907</v>
      </c>
      <c r="H58" s="9">
        <v>0.22883000000000001</v>
      </c>
      <c r="I58" s="9">
        <v>-0.53510999999999997</v>
      </c>
      <c r="J58" s="9">
        <v>0.64461000000000002</v>
      </c>
      <c r="K58" s="9">
        <v>2.1416900000000001</v>
      </c>
      <c r="L58" s="9">
        <v>4.7751400000000004</v>
      </c>
      <c r="M58" s="9">
        <v>1.2824199999999999</v>
      </c>
      <c r="N58" s="9">
        <v>-4.7174899999999997</v>
      </c>
      <c r="O58" s="9">
        <v>8.0993999999999993</v>
      </c>
      <c r="P58" s="9">
        <v>8.89663</v>
      </c>
    </row>
    <row r="59" spans="1:16" ht="12.95" customHeight="1" x14ac:dyDescent="0.25">
      <c r="A59" s="5" t="s">
        <v>29</v>
      </c>
      <c r="B59" s="9" t="s">
        <v>32</v>
      </c>
      <c r="C59" s="9">
        <v>-6.2622600000000004</v>
      </c>
      <c r="D59" s="9">
        <v>2.7787799999999998</v>
      </c>
      <c r="E59" s="9">
        <v>3.5603699999999998</v>
      </c>
      <c r="F59" s="9">
        <v>1.69214</v>
      </c>
      <c r="G59" s="9">
        <v>4.7084900000000003</v>
      </c>
      <c r="H59" s="9">
        <v>3.1334</v>
      </c>
      <c r="I59" s="9">
        <v>-1.82246</v>
      </c>
      <c r="J59" s="9">
        <v>-0.21324000000000001</v>
      </c>
      <c r="K59" s="9">
        <v>2.4895200000000002</v>
      </c>
      <c r="L59" s="9">
        <v>4.7908200000000001</v>
      </c>
      <c r="M59" s="9">
        <v>1.9672799999999999</v>
      </c>
      <c r="N59" s="9">
        <v>-9.2683</v>
      </c>
      <c r="O59" s="9">
        <v>15.71963</v>
      </c>
      <c r="P59" s="9">
        <v>8.3378099999999993</v>
      </c>
    </row>
    <row r="60" spans="1:16" ht="12.95" customHeight="1" x14ac:dyDescent="0.25">
      <c r="A60" s="5" t="s">
        <v>30</v>
      </c>
      <c r="B60" s="9" t="s">
        <v>32</v>
      </c>
      <c r="C60" s="9">
        <v>-1.8503400000000001</v>
      </c>
      <c r="D60" s="9">
        <v>3.5662799999999999</v>
      </c>
      <c r="E60" s="9">
        <v>1.7922800000000001</v>
      </c>
      <c r="F60" s="9">
        <v>1.24373</v>
      </c>
      <c r="G60" s="9">
        <v>1.7037500000000001</v>
      </c>
      <c r="H60" s="9">
        <v>1.6814100000000001</v>
      </c>
      <c r="I60" s="9">
        <v>0.35876999999999998</v>
      </c>
      <c r="J60" s="9">
        <v>1.47333</v>
      </c>
      <c r="K60" s="9">
        <v>0.98992000000000002</v>
      </c>
      <c r="L60" s="9">
        <v>3.6465999999999998</v>
      </c>
      <c r="M60" s="9">
        <v>1.0368999999999999</v>
      </c>
      <c r="N60" s="9">
        <v>-2.8259500000000002</v>
      </c>
      <c r="O60" s="9">
        <v>6.9545899999999996</v>
      </c>
      <c r="P60" s="9">
        <v>6.1766500000000004</v>
      </c>
    </row>
    <row r="61" spans="1:16" ht="12.95" customHeight="1" x14ac:dyDescent="0.2">
      <c r="A61" s="7" t="s">
        <v>31</v>
      </c>
      <c r="B61" s="10" t="s">
        <v>32</v>
      </c>
      <c r="C61" s="10" t="s">
        <v>32</v>
      </c>
      <c r="D61" s="10" t="s">
        <v>32</v>
      </c>
      <c r="E61" s="10" t="s">
        <v>32</v>
      </c>
      <c r="F61" s="10" t="s">
        <v>32</v>
      </c>
      <c r="G61" s="10" t="s">
        <v>32</v>
      </c>
      <c r="H61" s="10" t="s">
        <v>32</v>
      </c>
      <c r="I61" s="10" t="s">
        <v>32</v>
      </c>
      <c r="J61" s="10" t="s">
        <v>32</v>
      </c>
      <c r="K61" s="10" t="s">
        <v>32</v>
      </c>
      <c r="L61" s="10" t="s">
        <v>32</v>
      </c>
      <c r="M61" s="10" t="s">
        <v>32</v>
      </c>
      <c r="N61" s="10" t="s">
        <v>32</v>
      </c>
      <c r="O61" s="10" t="s">
        <v>32</v>
      </c>
      <c r="P61" s="10" t="s">
        <v>32</v>
      </c>
    </row>
    <row r="62" spans="1:16" ht="12.95" customHeight="1" x14ac:dyDescent="0.2">
      <c r="A62" s="14" t="s">
        <v>34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ht="12.95" customHeight="1" x14ac:dyDescent="0.25">
      <c r="A63" s="5" t="s">
        <v>4</v>
      </c>
      <c r="B63" s="9" t="s">
        <v>32</v>
      </c>
      <c r="C63" s="9">
        <v>-3.09517</v>
      </c>
      <c r="D63" s="9">
        <v>1.5282100000000001</v>
      </c>
      <c r="E63" s="9">
        <v>0.23547000000000001</v>
      </c>
      <c r="F63" s="9">
        <v>0.88504000000000005</v>
      </c>
      <c r="G63" s="9">
        <v>2.14208</v>
      </c>
      <c r="H63" s="9">
        <v>3.34443</v>
      </c>
      <c r="I63" s="9">
        <v>2.4218600000000001</v>
      </c>
      <c r="J63" s="9">
        <v>1.7484</v>
      </c>
      <c r="K63" s="9">
        <v>2.4497399999999998</v>
      </c>
      <c r="L63" s="9">
        <v>4.2571399999999997</v>
      </c>
      <c r="M63" s="9">
        <v>-0.63795999999999997</v>
      </c>
      <c r="N63" s="9">
        <v>-2.22879</v>
      </c>
      <c r="O63" s="9">
        <v>1.37548</v>
      </c>
      <c r="P63" s="9">
        <v>3.7673299999999998</v>
      </c>
    </row>
    <row r="64" spans="1:16" ht="12.95" customHeight="1" x14ac:dyDescent="0.25">
      <c r="A64" s="5" t="s">
        <v>5</v>
      </c>
      <c r="B64" s="9" t="s">
        <v>32</v>
      </c>
      <c r="C64" s="9">
        <v>-2.2262900000000001</v>
      </c>
      <c r="D64" s="9">
        <v>2.62676</v>
      </c>
      <c r="E64" s="9">
        <v>1.82446</v>
      </c>
      <c r="F64" s="9">
        <v>8.3970000000000003E-2</v>
      </c>
      <c r="G64" s="9">
        <v>1.5533999999999999</v>
      </c>
      <c r="H64" s="9">
        <v>1.9523999999999999</v>
      </c>
      <c r="I64" s="9">
        <v>0.17529</v>
      </c>
      <c r="J64" s="9">
        <v>0.52076999999999996</v>
      </c>
      <c r="K64" s="9">
        <v>0.88863000000000003</v>
      </c>
      <c r="L64" s="9">
        <v>1.53582</v>
      </c>
      <c r="M64" s="9">
        <v>1.62612</v>
      </c>
      <c r="N64" s="9">
        <v>-1.9466600000000001</v>
      </c>
      <c r="O64" s="9">
        <v>4.42882</v>
      </c>
      <c r="P64" s="9">
        <v>2.4611999999999998</v>
      </c>
    </row>
    <row r="65" spans="1:16" ht="12.95" customHeight="1" x14ac:dyDescent="0.25">
      <c r="A65" s="5" t="s">
        <v>6</v>
      </c>
      <c r="B65" s="9" t="s">
        <v>32</v>
      </c>
      <c r="C65" s="9">
        <v>0.69350000000000001</v>
      </c>
      <c r="D65" s="9">
        <v>6.14961</v>
      </c>
      <c r="E65" s="9">
        <v>1.8448199999999999</v>
      </c>
      <c r="F65" s="9">
        <v>0.40289999999999998</v>
      </c>
      <c r="G65" s="9">
        <v>2.9484699999999999</v>
      </c>
      <c r="H65" s="9">
        <v>2.2128399999999999</v>
      </c>
      <c r="I65" s="9">
        <v>1.9901</v>
      </c>
      <c r="J65" s="9">
        <v>2.60975</v>
      </c>
      <c r="K65" s="9">
        <v>2.3508399999999998</v>
      </c>
      <c r="L65" s="9">
        <v>0.79854000000000003</v>
      </c>
      <c r="M65" s="9">
        <v>2.61069</v>
      </c>
      <c r="N65" s="9">
        <v>-0.70845999999999998</v>
      </c>
      <c r="O65" s="9">
        <v>5.7004900000000003</v>
      </c>
      <c r="P65" s="9">
        <v>4.5828899999999999</v>
      </c>
    </row>
    <row r="66" spans="1:16" ht="12.95" customHeight="1" x14ac:dyDescent="0.25">
      <c r="A66" s="5" t="s">
        <v>7</v>
      </c>
      <c r="B66" s="9" t="s">
        <v>32</v>
      </c>
      <c r="C66" s="9">
        <v>-3.3462800000000001</v>
      </c>
      <c r="D66" s="9">
        <v>2.7772800000000002</v>
      </c>
      <c r="E66" s="9">
        <v>4.5605599999999997</v>
      </c>
      <c r="F66" s="9">
        <v>1.1796800000000001</v>
      </c>
      <c r="G66" s="9">
        <v>3.1389900000000002</v>
      </c>
      <c r="H66" s="9">
        <v>0.26233000000000001</v>
      </c>
      <c r="I66" s="9">
        <v>-0.59608000000000005</v>
      </c>
      <c r="J66" s="9">
        <v>0.61521000000000003</v>
      </c>
      <c r="K66" s="9">
        <v>3.04284</v>
      </c>
      <c r="L66" s="9">
        <v>2.0406499999999999</v>
      </c>
      <c r="M66" s="9">
        <v>1.52833</v>
      </c>
      <c r="N66" s="9">
        <v>-2.0713599999999999</v>
      </c>
      <c r="O66" s="9">
        <v>6.3702399999999999</v>
      </c>
      <c r="P66" s="9">
        <v>2.9500099999999998</v>
      </c>
    </row>
    <row r="67" spans="1:16" ht="12.95" customHeight="1" x14ac:dyDescent="0.25">
      <c r="A67" s="5" t="s">
        <v>8</v>
      </c>
      <c r="B67" s="9" t="s">
        <v>32</v>
      </c>
      <c r="C67" s="9">
        <v>-1.3520399999999999</v>
      </c>
      <c r="D67" s="9">
        <v>-0.64137999999999995</v>
      </c>
      <c r="E67" s="9">
        <v>4.2320000000000003E-2</v>
      </c>
      <c r="F67" s="9">
        <v>1.1487400000000001</v>
      </c>
      <c r="G67" s="9">
        <v>2.6056699999999999</v>
      </c>
      <c r="H67" s="9">
        <v>1.5623100000000001</v>
      </c>
      <c r="I67" s="9">
        <v>3.3645900000000002</v>
      </c>
      <c r="J67" s="9">
        <v>1.2447999999999999</v>
      </c>
      <c r="K67" s="9">
        <v>2.4124599999999998</v>
      </c>
      <c r="L67" s="9">
        <v>1.6295900000000001</v>
      </c>
      <c r="M67" s="9">
        <v>2.14052</v>
      </c>
      <c r="N67" s="9">
        <v>0.59262999999999999</v>
      </c>
      <c r="O67" s="9">
        <v>7.29697</v>
      </c>
      <c r="P67" s="9">
        <v>4.2986899999999997</v>
      </c>
    </row>
    <row r="68" spans="1:16" ht="12.95" customHeight="1" x14ac:dyDescent="0.25">
      <c r="A68" s="5" t="s">
        <v>9</v>
      </c>
      <c r="B68" s="9" t="s">
        <v>32</v>
      </c>
      <c r="C68" s="9">
        <v>0.84041999999999994</v>
      </c>
      <c r="D68" s="9">
        <v>5.9955299999999996</v>
      </c>
      <c r="E68" s="9">
        <v>2.1871700000000001</v>
      </c>
      <c r="F68" s="9">
        <v>0.32755000000000001</v>
      </c>
      <c r="G68" s="9">
        <v>-1.36642</v>
      </c>
      <c r="H68" s="9">
        <v>0.30815999999999999</v>
      </c>
      <c r="I68" s="9">
        <v>1.24485</v>
      </c>
      <c r="J68" s="9">
        <v>2.6853199999999999</v>
      </c>
      <c r="K68" s="9">
        <v>1.6524300000000001</v>
      </c>
      <c r="L68" s="9">
        <v>1.1629</v>
      </c>
      <c r="M68" s="9">
        <v>3.34876</v>
      </c>
      <c r="N68" s="9">
        <v>-3.2830499999999998</v>
      </c>
      <c r="O68" s="9">
        <v>6.7753800000000002</v>
      </c>
      <c r="P68" s="9">
        <v>4.3719700000000001</v>
      </c>
    </row>
    <row r="69" spans="1:16" ht="12.95" customHeight="1" x14ac:dyDescent="0.25">
      <c r="A69" s="5" t="s">
        <v>10</v>
      </c>
      <c r="B69" s="9" t="s">
        <v>32</v>
      </c>
      <c r="C69" s="9">
        <v>3.1012599999999999</v>
      </c>
      <c r="D69" s="9">
        <v>7.8720100000000004</v>
      </c>
      <c r="E69" s="9">
        <v>2.18947</v>
      </c>
      <c r="F69" s="9">
        <v>1.86371</v>
      </c>
      <c r="G69" s="9">
        <v>3.8384399999999999</v>
      </c>
      <c r="H69" s="9">
        <v>2.5833599999999999</v>
      </c>
      <c r="I69" s="9">
        <v>8.2783800000000003</v>
      </c>
      <c r="J69" s="9">
        <v>-3.2442000000000002</v>
      </c>
      <c r="K69" s="9">
        <v>-0.82386999999999999</v>
      </c>
      <c r="L69" s="9">
        <v>-2.631E-2</v>
      </c>
      <c r="M69" s="9">
        <v>-1.1029599999999999</v>
      </c>
      <c r="N69" s="9">
        <v>-4.6095499999999996</v>
      </c>
      <c r="O69" s="9">
        <v>9.6041100000000004</v>
      </c>
      <c r="P69" s="9">
        <v>3.6270899999999999</v>
      </c>
    </row>
    <row r="70" spans="1:16" ht="12.95" customHeight="1" x14ac:dyDescent="0.25">
      <c r="A70" s="5" t="s">
        <v>11</v>
      </c>
      <c r="B70" s="9" t="s">
        <v>32</v>
      </c>
      <c r="C70" s="9">
        <v>-4.8820699999999997</v>
      </c>
      <c r="D70" s="9">
        <v>3.0470600000000001</v>
      </c>
      <c r="E70" s="9">
        <v>3.3115399999999999</v>
      </c>
      <c r="F70" s="9">
        <v>0.81118000000000001</v>
      </c>
      <c r="G70" s="9">
        <v>3.9910700000000001</v>
      </c>
      <c r="H70" s="9">
        <v>1.7239800000000001</v>
      </c>
      <c r="I70" s="9">
        <v>0.91407000000000005</v>
      </c>
      <c r="J70" s="9">
        <v>-0.1077</v>
      </c>
      <c r="K70" s="9">
        <v>3.9802300000000002</v>
      </c>
      <c r="L70" s="9">
        <v>-1.7212799999999999</v>
      </c>
      <c r="M70" s="9">
        <v>3.1011299999999999</v>
      </c>
      <c r="N70" s="9">
        <v>-4.2319199999999997</v>
      </c>
      <c r="O70" s="9">
        <v>7.1497999999999999</v>
      </c>
      <c r="P70" s="9">
        <v>1.7500800000000001</v>
      </c>
    </row>
    <row r="71" spans="1:16" ht="12.95" customHeight="1" x14ac:dyDescent="0.25">
      <c r="A71" s="5" t="s">
        <v>12</v>
      </c>
      <c r="B71" s="9" t="s">
        <v>32</v>
      </c>
      <c r="C71" s="9">
        <v>4.4372699999999998</v>
      </c>
      <c r="D71" s="9">
        <v>9.3734500000000001</v>
      </c>
      <c r="E71" s="9">
        <v>1.5502800000000001</v>
      </c>
      <c r="F71" s="9">
        <v>4.2862099999999996</v>
      </c>
      <c r="G71" s="9">
        <v>3.9772699999999999</v>
      </c>
      <c r="H71" s="9">
        <v>0.96589000000000003</v>
      </c>
      <c r="I71" s="9">
        <v>7.3246900000000004</v>
      </c>
      <c r="J71" s="9">
        <v>2.2390500000000002</v>
      </c>
      <c r="K71" s="9">
        <v>-2.4941900000000001</v>
      </c>
      <c r="L71" s="9">
        <v>2.0738099999999999</v>
      </c>
      <c r="M71" s="9">
        <v>2.3459400000000001</v>
      </c>
      <c r="N71" s="9">
        <v>3.7055099999999999</v>
      </c>
      <c r="O71" s="9">
        <v>8.3245699999999996</v>
      </c>
      <c r="P71" s="9">
        <v>3.04027</v>
      </c>
    </row>
    <row r="72" spans="1:16" ht="12.95" customHeight="1" x14ac:dyDescent="0.25">
      <c r="A72" s="5" t="s">
        <v>13</v>
      </c>
      <c r="B72" s="9" t="s">
        <v>32</v>
      </c>
      <c r="C72" s="9">
        <v>-3.16737</v>
      </c>
      <c r="D72" s="9">
        <v>3.6403400000000001</v>
      </c>
      <c r="E72" s="9">
        <v>2.8296299999999999</v>
      </c>
      <c r="F72" s="9">
        <v>0.71982999999999997</v>
      </c>
      <c r="G72" s="9">
        <v>4.6193600000000004</v>
      </c>
      <c r="H72" s="9">
        <v>3.2025199999999998</v>
      </c>
      <c r="I72" s="9">
        <v>2.2869000000000002</v>
      </c>
      <c r="J72" s="9">
        <v>0.99990999999999997</v>
      </c>
      <c r="K72" s="9">
        <v>1.9860599999999999</v>
      </c>
      <c r="L72" s="9">
        <v>1.72512</v>
      </c>
      <c r="M72" s="9">
        <v>1.9878</v>
      </c>
      <c r="N72" s="9">
        <v>-2.8692199999999999</v>
      </c>
      <c r="O72" s="9">
        <v>5.6840700000000002</v>
      </c>
      <c r="P72" s="9">
        <v>3.0873900000000001</v>
      </c>
    </row>
    <row r="73" spans="1:16" ht="12.95" customHeight="1" x14ac:dyDescent="0.25">
      <c r="A73" s="5" t="s">
        <v>14</v>
      </c>
      <c r="B73" s="9" t="s">
        <v>32</v>
      </c>
      <c r="C73" s="9">
        <v>-4.7360800000000003</v>
      </c>
      <c r="D73" s="9">
        <v>2.7203400000000002</v>
      </c>
      <c r="E73" s="9">
        <v>2.2431199999999998</v>
      </c>
      <c r="F73" s="9">
        <v>0.52346000000000004</v>
      </c>
      <c r="G73" s="9">
        <v>1.4258999999999999</v>
      </c>
      <c r="H73" s="9">
        <v>1.8794999999999999</v>
      </c>
      <c r="I73" s="9">
        <v>1.23691</v>
      </c>
      <c r="J73" s="9">
        <v>0.42209999999999998</v>
      </c>
      <c r="K73" s="9">
        <v>1.6600299999999999</v>
      </c>
      <c r="L73" s="9">
        <v>2.1522700000000001</v>
      </c>
      <c r="M73" s="9">
        <v>1.2104900000000001</v>
      </c>
      <c r="N73" s="9">
        <v>-2.7463299999999999</v>
      </c>
      <c r="O73" s="9">
        <v>5.0635500000000002</v>
      </c>
      <c r="P73" s="9">
        <v>3.10412</v>
      </c>
    </row>
    <row r="74" spans="1:16" ht="12.95" customHeight="1" x14ac:dyDescent="0.25">
      <c r="A74" s="5" t="s">
        <v>15</v>
      </c>
      <c r="B74" s="9" t="s">
        <v>32</v>
      </c>
      <c r="C74" s="9">
        <v>-4.17415</v>
      </c>
      <c r="D74" s="9">
        <v>2.9592000000000001</v>
      </c>
      <c r="E74" s="9">
        <v>4.7391300000000003</v>
      </c>
      <c r="F74" s="9">
        <v>-0.77551000000000003</v>
      </c>
      <c r="G74" s="9">
        <v>2.0651700000000002</v>
      </c>
      <c r="H74" s="9">
        <v>4.2383100000000002</v>
      </c>
      <c r="I74" s="9">
        <v>3.9340099999999998</v>
      </c>
      <c r="J74" s="9">
        <v>8.6522199999999998</v>
      </c>
      <c r="K74" s="9">
        <v>5.7308500000000002</v>
      </c>
      <c r="L74" s="9">
        <v>2.60548</v>
      </c>
      <c r="M74" s="9">
        <v>2.8836599999999999</v>
      </c>
      <c r="N74" s="9">
        <v>-0.78573000000000004</v>
      </c>
      <c r="O74" s="9">
        <v>6.6429999999999998</v>
      </c>
      <c r="P74" s="9">
        <v>1.5705</v>
      </c>
    </row>
    <row r="75" spans="1:16" ht="12.95" customHeight="1" x14ac:dyDescent="0.25">
      <c r="A75" s="5" t="s">
        <v>16</v>
      </c>
      <c r="B75" s="9" t="s">
        <v>32</v>
      </c>
      <c r="C75" s="9">
        <v>-3.02745</v>
      </c>
      <c r="D75" s="9">
        <v>2.25081</v>
      </c>
      <c r="E75" s="9">
        <v>1.1513800000000001</v>
      </c>
      <c r="F75" s="9">
        <v>-0.58796000000000004</v>
      </c>
      <c r="G75" s="9">
        <v>1.2517799999999999</v>
      </c>
      <c r="H75" s="9">
        <v>3.7020400000000002</v>
      </c>
      <c r="I75" s="9">
        <v>3.6231800000000001</v>
      </c>
      <c r="J75" s="9">
        <v>1.0411900000000001</v>
      </c>
      <c r="K75" s="9">
        <v>0.88488</v>
      </c>
      <c r="L75" s="9">
        <v>-0.54491000000000001</v>
      </c>
      <c r="M75" s="9">
        <v>-0.24267</v>
      </c>
      <c r="N75" s="9">
        <v>-1.8222100000000001</v>
      </c>
      <c r="O75" s="9">
        <v>2.0767600000000002</v>
      </c>
      <c r="P75" s="9">
        <v>0.76544000000000001</v>
      </c>
    </row>
    <row r="76" spans="1:16" ht="12.95" customHeight="1" x14ac:dyDescent="0.25">
      <c r="A76" s="5" t="s">
        <v>17</v>
      </c>
      <c r="B76" s="9" t="s">
        <v>32</v>
      </c>
      <c r="C76" s="9">
        <v>1.36019</v>
      </c>
      <c r="D76" s="9">
        <v>10.7697</v>
      </c>
      <c r="E76" s="9">
        <v>5.2296800000000001</v>
      </c>
      <c r="F76" s="9">
        <v>1.0387</v>
      </c>
      <c r="G76" s="9">
        <v>2.3445800000000001</v>
      </c>
      <c r="H76" s="9">
        <v>0.16070000000000001</v>
      </c>
      <c r="I76" s="9">
        <v>2.7321599999999999</v>
      </c>
      <c r="J76" s="9">
        <v>2.5509200000000001</v>
      </c>
      <c r="K76" s="9">
        <v>3.1663700000000001</v>
      </c>
      <c r="L76" s="9">
        <v>3.8854099999999998</v>
      </c>
      <c r="M76" s="9">
        <v>3.3040799999999999</v>
      </c>
      <c r="N76" s="9">
        <v>-0.14116999999999999</v>
      </c>
      <c r="O76" s="9">
        <v>14.73606</v>
      </c>
      <c r="P76" s="9">
        <v>3.4146200000000002</v>
      </c>
    </row>
    <row r="77" spans="1:16" ht="12.95" customHeight="1" x14ac:dyDescent="0.25">
      <c r="A77" s="5" t="s">
        <v>18</v>
      </c>
      <c r="B77" s="9" t="s">
        <v>32</v>
      </c>
      <c r="C77" s="9">
        <v>-3.7338399999999998</v>
      </c>
      <c r="D77" s="9">
        <v>4.7489999999999997</v>
      </c>
      <c r="E77" s="9">
        <v>2.7523300000000002</v>
      </c>
      <c r="F77" s="9">
        <v>-0.21154000000000001</v>
      </c>
      <c r="G77" s="9">
        <v>3.2331699999999999</v>
      </c>
      <c r="H77" s="9">
        <v>2.0750700000000002</v>
      </c>
      <c r="I77" s="9">
        <v>2.5921099999999999</v>
      </c>
      <c r="J77" s="9">
        <v>1.3182100000000001</v>
      </c>
      <c r="K77" s="9">
        <v>-0.63995000000000002</v>
      </c>
      <c r="L77" s="9">
        <v>2.6095100000000002</v>
      </c>
      <c r="M77" s="9">
        <v>1.5257499999999999</v>
      </c>
      <c r="N77" s="9">
        <v>4.4390700000000001</v>
      </c>
      <c r="O77" s="9">
        <v>4.2284300000000004</v>
      </c>
      <c r="P77" s="9">
        <v>2.4450099999999999</v>
      </c>
    </row>
    <row r="78" spans="1:16" ht="12.95" customHeight="1" x14ac:dyDescent="0.25">
      <c r="A78" s="5" t="s">
        <v>19</v>
      </c>
      <c r="B78" s="9" t="s">
        <v>32</v>
      </c>
      <c r="C78" s="9">
        <v>2.7018200000000001</v>
      </c>
      <c r="D78" s="9">
        <v>8.8642599999999998</v>
      </c>
      <c r="E78" s="9">
        <v>2.82443</v>
      </c>
      <c r="F78" s="9">
        <v>0.85816999999999999</v>
      </c>
      <c r="G78" s="9">
        <v>3.0598200000000002</v>
      </c>
      <c r="H78" s="9">
        <v>4.8568100000000003</v>
      </c>
      <c r="I78" s="9">
        <v>1.9763500000000001</v>
      </c>
      <c r="J78" s="9">
        <v>2.3017099999999999</v>
      </c>
      <c r="K78" s="9">
        <v>-0.33023999999999998</v>
      </c>
      <c r="L78" s="9">
        <v>2.7697099999999999</v>
      </c>
      <c r="M78" s="9">
        <v>0.63017999999999996</v>
      </c>
      <c r="N78" s="9">
        <v>-0.57796000000000003</v>
      </c>
      <c r="O78" s="9">
        <v>9.2940500000000004</v>
      </c>
      <c r="P78" s="9">
        <v>3.96909</v>
      </c>
    </row>
    <row r="79" spans="1:16" ht="12.95" customHeight="1" x14ac:dyDescent="0.25">
      <c r="A79" s="5" t="s">
        <v>20</v>
      </c>
      <c r="B79" s="9" t="s">
        <v>32</v>
      </c>
      <c r="C79" s="9">
        <v>-3.1057299999999999</v>
      </c>
      <c r="D79" s="9">
        <v>4.0176699999999999</v>
      </c>
      <c r="E79" s="9">
        <v>2.46665</v>
      </c>
      <c r="F79" s="9">
        <v>-1.194</v>
      </c>
      <c r="G79" s="9">
        <v>2.4985200000000001</v>
      </c>
      <c r="H79" s="9">
        <v>1.55396</v>
      </c>
      <c r="I79" s="9">
        <v>0.99187000000000003</v>
      </c>
      <c r="J79" s="9">
        <v>1.9123699999999999</v>
      </c>
      <c r="K79" s="9">
        <v>1.43482</v>
      </c>
      <c r="L79" s="9">
        <v>1.99526</v>
      </c>
      <c r="M79" s="9">
        <v>1.5590299999999999</v>
      </c>
      <c r="N79" s="9">
        <v>-0.13918</v>
      </c>
      <c r="O79" s="9">
        <v>8.4792000000000005</v>
      </c>
      <c r="P79" s="9">
        <v>2.7647400000000002</v>
      </c>
    </row>
    <row r="80" spans="1:16" ht="12.95" customHeight="1" x14ac:dyDescent="0.25">
      <c r="A80" s="5" t="s">
        <v>21</v>
      </c>
      <c r="B80" s="9" t="s">
        <v>32</v>
      </c>
      <c r="C80" s="9">
        <v>-0.42603000000000002</v>
      </c>
      <c r="D80" s="9">
        <v>2.5840399999999999</v>
      </c>
      <c r="E80" s="9">
        <v>2.0781800000000001</v>
      </c>
      <c r="F80" s="9">
        <v>0.94891000000000003</v>
      </c>
      <c r="G80" s="9">
        <v>2.2544</v>
      </c>
      <c r="H80" s="9">
        <v>0.86575999999999997</v>
      </c>
      <c r="I80" s="9">
        <v>-1.88696</v>
      </c>
      <c r="J80" s="9">
        <v>0.82618999999999998</v>
      </c>
      <c r="K80" s="9">
        <v>0.56711999999999996</v>
      </c>
      <c r="L80" s="9">
        <v>2.4352200000000002</v>
      </c>
      <c r="M80" s="9">
        <v>2.5377200000000002</v>
      </c>
      <c r="N80" s="9">
        <v>-2.9799799999999999</v>
      </c>
      <c r="O80" s="9">
        <v>5.3760899999999996</v>
      </c>
      <c r="P80" s="9">
        <v>4.9342499999999996</v>
      </c>
    </row>
    <row r="81" spans="1:16" ht="12.95" customHeight="1" x14ac:dyDescent="0.25">
      <c r="A81" s="5" t="s">
        <v>22</v>
      </c>
      <c r="B81" s="9" t="s">
        <v>32</v>
      </c>
      <c r="C81" s="9">
        <v>-5.07681</v>
      </c>
      <c r="D81" s="9">
        <v>0.76939000000000002</v>
      </c>
      <c r="E81" s="9">
        <v>1.45102</v>
      </c>
      <c r="F81" s="9">
        <v>0.67764999999999997</v>
      </c>
      <c r="G81" s="9">
        <v>1.9322699999999999</v>
      </c>
      <c r="H81" s="9">
        <v>1.58466</v>
      </c>
      <c r="I81" s="9">
        <v>-0.45456000000000002</v>
      </c>
      <c r="J81" s="9">
        <v>1.4818</v>
      </c>
      <c r="K81" s="9">
        <v>1.36276</v>
      </c>
      <c r="L81" s="9">
        <v>1.40039</v>
      </c>
      <c r="M81" s="9">
        <v>1.2494400000000001</v>
      </c>
      <c r="N81" s="9">
        <v>-1.2057899999999999</v>
      </c>
      <c r="O81" s="9">
        <v>-0.36247000000000001</v>
      </c>
      <c r="P81" s="9">
        <v>1.6215900000000001</v>
      </c>
    </row>
    <row r="82" spans="1:16" ht="12.95" customHeight="1" x14ac:dyDescent="0.25">
      <c r="A82" s="5" t="s">
        <v>23</v>
      </c>
      <c r="B82" s="9" t="s">
        <v>32</v>
      </c>
      <c r="C82" s="9">
        <v>-1.48871</v>
      </c>
      <c r="D82" s="9">
        <v>6.5972900000000001</v>
      </c>
      <c r="E82" s="9">
        <v>4.1245399999999997</v>
      </c>
      <c r="F82" s="9">
        <v>1.3823099999999999</v>
      </c>
      <c r="G82" s="9">
        <v>2.0021599999999999</v>
      </c>
      <c r="H82" s="9">
        <v>1.9711399999999999</v>
      </c>
      <c r="I82" s="9">
        <v>0.56954000000000005</v>
      </c>
      <c r="J82" s="9">
        <v>2.8068599999999999</v>
      </c>
      <c r="K82" s="9">
        <v>1.3124400000000001</v>
      </c>
      <c r="L82" s="9">
        <v>2.1663399999999999</v>
      </c>
      <c r="M82" s="9">
        <v>1.94326</v>
      </c>
      <c r="N82" s="9">
        <v>1.2151799999999999</v>
      </c>
      <c r="O82" s="9">
        <v>8.1582699999999999</v>
      </c>
      <c r="P82" s="9">
        <v>2.11069</v>
      </c>
    </row>
    <row r="83" spans="1:16" ht="12.95" customHeight="1" x14ac:dyDescent="0.25">
      <c r="A83" s="5" t="s">
        <v>24</v>
      </c>
      <c r="B83" s="9" t="s">
        <v>32</v>
      </c>
      <c r="C83" s="9">
        <v>-3.4452600000000002</v>
      </c>
      <c r="D83" s="9">
        <v>2.6560299999999999</v>
      </c>
      <c r="E83" s="9">
        <v>2.1709800000000001</v>
      </c>
      <c r="F83" s="9">
        <v>1.0302100000000001</v>
      </c>
      <c r="G83" s="9">
        <v>3.5114399999999999</v>
      </c>
      <c r="H83" s="9">
        <v>2.3362699999999998</v>
      </c>
      <c r="I83" s="9">
        <v>0.7873</v>
      </c>
      <c r="J83" s="9">
        <v>0.31080999999999998</v>
      </c>
      <c r="K83" s="9">
        <v>-0.66622000000000003</v>
      </c>
      <c r="L83" s="9">
        <v>3.5251199999999998</v>
      </c>
      <c r="M83" s="9">
        <v>1.27599</v>
      </c>
      <c r="N83" s="9">
        <v>-5.7704399999999998</v>
      </c>
      <c r="O83" s="9">
        <v>13.225250000000001</v>
      </c>
      <c r="P83" s="9">
        <v>4.7183400000000004</v>
      </c>
    </row>
    <row r="84" spans="1:16" ht="12.95" customHeight="1" x14ac:dyDescent="0.25">
      <c r="A84" s="5" t="s">
        <v>25</v>
      </c>
      <c r="B84" s="9" t="s">
        <v>32</v>
      </c>
      <c r="C84" s="9">
        <v>0.81479999999999997</v>
      </c>
      <c r="D84" s="9">
        <v>5.8272500000000003</v>
      </c>
      <c r="E84" s="9">
        <v>1.6728099999999999</v>
      </c>
      <c r="F84" s="9">
        <v>6.6362699999999997</v>
      </c>
      <c r="G84" s="9">
        <v>-2.7852299999999999</v>
      </c>
      <c r="H84" s="9">
        <v>3.1164000000000001</v>
      </c>
      <c r="I84" s="9">
        <v>0.69083000000000006</v>
      </c>
      <c r="J84" s="9">
        <v>6.9595700000000003</v>
      </c>
      <c r="K84" s="9">
        <v>-3.2939400000000001</v>
      </c>
      <c r="L84" s="9">
        <v>5.0086700000000004</v>
      </c>
      <c r="M84" s="9">
        <v>0.45257999999999998</v>
      </c>
      <c r="N84" s="9">
        <v>-3.55993</v>
      </c>
      <c r="O84" s="9">
        <v>10.06986</v>
      </c>
      <c r="P84" s="9">
        <v>9.8449999999999996E-2</v>
      </c>
    </row>
    <row r="85" spans="1:16" ht="12.95" customHeight="1" x14ac:dyDescent="0.25">
      <c r="A85" s="5" t="s">
        <v>26</v>
      </c>
      <c r="B85" s="9" t="s">
        <v>32</v>
      </c>
      <c r="C85" s="9">
        <v>2.2343700000000002</v>
      </c>
      <c r="D85" s="9">
        <v>2.3363200000000002</v>
      </c>
      <c r="E85" s="9">
        <v>2.2586499999999998</v>
      </c>
      <c r="F85" s="9">
        <v>-0.46971000000000002</v>
      </c>
      <c r="G85" s="9">
        <v>1.1655500000000001</v>
      </c>
      <c r="H85" s="9">
        <v>0.56498999999999999</v>
      </c>
      <c r="I85" s="9">
        <v>2.3741500000000002</v>
      </c>
      <c r="J85" s="9">
        <v>0.90066999999999997</v>
      </c>
      <c r="K85" s="9">
        <v>1.95278</v>
      </c>
      <c r="L85" s="9">
        <v>3.6679499999999998</v>
      </c>
      <c r="M85" s="9">
        <v>2.5073500000000002</v>
      </c>
      <c r="N85" s="9">
        <v>-5.1642000000000001</v>
      </c>
      <c r="O85" s="9">
        <v>7.3602699999999999</v>
      </c>
      <c r="P85" s="9">
        <v>5.2089400000000001</v>
      </c>
    </row>
    <row r="86" spans="1:16" ht="12.95" customHeight="1" x14ac:dyDescent="0.25">
      <c r="A86" s="5" t="s">
        <v>27</v>
      </c>
      <c r="B86" s="9" t="s">
        <v>32</v>
      </c>
      <c r="C86" s="9">
        <v>-8.2087699999999995</v>
      </c>
      <c r="D86" s="9">
        <v>10.045030000000001</v>
      </c>
      <c r="E86" s="9">
        <v>10.19665</v>
      </c>
      <c r="F86" s="9">
        <v>2.8617300000000001</v>
      </c>
      <c r="G86" s="9">
        <v>1.90198</v>
      </c>
      <c r="H86" s="9">
        <v>2.7504200000000001</v>
      </c>
      <c r="I86" s="9">
        <v>3.1613699999999998</v>
      </c>
      <c r="J86" s="9">
        <v>-1.28352</v>
      </c>
      <c r="K86" s="9">
        <v>3.51973</v>
      </c>
      <c r="L86" s="9">
        <v>4.5694499999999998</v>
      </c>
      <c r="M86" s="9">
        <v>1.45723</v>
      </c>
      <c r="N86" s="9">
        <v>-6.5381200000000002</v>
      </c>
      <c r="O86" s="9">
        <v>15.69258</v>
      </c>
      <c r="P86" s="9">
        <v>5.7746300000000002</v>
      </c>
    </row>
    <row r="87" spans="1:16" ht="12.95" customHeight="1" x14ac:dyDescent="0.25">
      <c r="A87" s="5" t="s">
        <v>28</v>
      </c>
      <c r="B87" s="9" t="s">
        <v>32</v>
      </c>
      <c r="C87" s="9">
        <v>-1.7278899999999999</v>
      </c>
      <c r="D87" s="9">
        <v>2.1629299999999998</v>
      </c>
      <c r="E87" s="9">
        <v>0.12019000000000001</v>
      </c>
      <c r="F87" s="9">
        <v>2.1314700000000002</v>
      </c>
      <c r="G87" s="9">
        <v>1.66523</v>
      </c>
      <c r="H87" s="9">
        <v>0.82823999999999998</v>
      </c>
      <c r="I87" s="9">
        <v>0.97635000000000005</v>
      </c>
      <c r="J87" s="9">
        <v>0.90708999999999995</v>
      </c>
      <c r="K87" s="9">
        <v>1.9722999999999999</v>
      </c>
      <c r="L87" s="9">
        <v>3.58081</v>
      </c>
      <c r="M87" s="9">
        <v>1.8288199999999999</v>
      </c>
      <c r="N87" s="9">
        <v>-2.93987</v>
      </c>
      <c r="O87" s="9">
        <v>5.2239300000000002</v>
      </c>
      <c r="P87" s="9">
        <v>4.0835999999999997</v>
      </c>
    </row>
    <row r="88" spans="1:16" ht="12.95" customHeight="1" x14ac:dyDescent="0.25">
      <c r="A88" s="5" t="s">
        <v>29</v>
      </c>
      <c r="B88" s="9" t="s">
        <v>32</v>
      </c>
      <c r="C88" s="9">
        <v>-7.6875900000000001</v>
      </c>
      <c r="D88" s="9">
        <v>4.4264900000000003</v>
      </c>
      <c r="E88" s="9">
        <v>4.8604700000000003</v>
      </c>
      <c r="F88" s="9">
        <v>1.4048700000000001</v>
      </c>
      <c r="G88" s="9">
        <v>4.4409599999999996</v>
      </c>
      <c r="H88" s="9">
        <v>3.86145</v>
      </c>
      <c r="I88" s="9">
        <v>-0.86721999999999999</v>
      </c>
      <c r="J88" s="9">
        <v>0.28067999999999999</v>
      </c>
      <c r="K88" s="9">
        <v>3.2398199999999999</v>
      </c>
      <c r="L88" s="9">
        <v>5.0618499999999997</v>
      </c>
      <c r="M88" s="9">
        <v>1.76597</v>
      </c>
      <c r="N88" s="9">
        <v>-9.5578900000000004</v>
      </c>
      <c r="O88" s="9">
        <v>15.27341</v>
      </c>
      <c r="P88" s="9">
        <v>7.7694900000000002</v>
      </c>
    </row>
    <row r="89" spans="1:16" ht="12.95" customHeight="1" x14ac:dyDescent="0.25">
      <c r="A89" s="5" t="s">
        <v>30</v>
      </c>
      <c r="B89" s="9" t="s">
        <v>32</v>
      </c>
      <c r="C89" s="9">
        <v>-2.2973699999999999</v>
      </c>
      <c r="D89" s="9">
        <v>3.2433999999999998</v>
      </c>
      <c r="E89" s="9">
        <v>1.81311</v>
      </c>
      <c r="F89" s="9">
        <v>1.1792499999999999</v>
      </c>
      <c r="G89" s="9">
        <v>1.7921400000000001</v>
      </c>
      <c r="H89" s="9">
        <v>2.3498800000000002</v>
      </c>
      <c r="I89" s="9">
        <v>1.64463</v>
      </c>
      <c r="J89" s="9">
        <v>2.0686900000000001</v>
      </c>
      <c r="K89" s="9">
        <v>1.3628</v>
      </c>
      <c r="L89" s="9">
        <v>2.8604500000000002</v>
      </c>
      <c r="M89" s="9">
        <v>1.14198</v>
      </c>
      <c r="N89" s="9">
        <v>-2.14174</v>
      </c>
      <c r="O89" s="9">
        <v>5.5596199999999998</v>
      </c>
      <c r="P89" s="9">
        <v>3.04406</v>
      </c>
    </row>
    <row r="90" spans="1:16" s="11" customFormat="1" ht="12.95" customHeight="1" x14ac:dyDescent="0.2">
      <c r="A90" s="15" t="s">
        <v>35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ht="15" customHeight="1" x14ac:dyDescent="0.2">
      <c r="A91" s="17" t="s">
        <v>36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ht="15" customHeight="1" x14ac:dyDescent="0.2">
      <c r="A92" s="18" t="s">
        <v>37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6" ht="15" customHeight="1" x14ac:dyDescent="0.2">
      <c r="A93" s="18" t="s">
        <v>38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6" ht="30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6" ht="12.95" customHeight="1" x14ac:dyDescent="0.2"/>
  </sheetData>
  <mergeCells count="9">
    <mergeCell ref="A1:O1"/>
    <mergeCell ref="A91:O91"/>
    <mergeCell ref="A92:O92"/>
    <mergeCell ref="A93:O93"/>
    <mergeCell ref="A94:O94"/>
    <mergeCell ref="A4:P4"/>
    <mergeCell ref="A33:P33"/>
    <mergeCell ref="A62:P62"/>
    <mergeCell ref="A90:P90"/>
  </mergeCells>
  <printOptions horizontalCentered="1"/>
  <pageMargins left="0.08" right="0.08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pane ySplit="3" topLeftCell="A4" activePane="bottomLeft" state="frozen"/>
      <selection pane="bottomLeft" activeCell="J21" sqref="J21"/>
    </sheetView>
  </sheetViews>
  <sheetFormatPr defaultColWidth="10.625" defaultRowHeight="14.25" x14ac:dyDescent="0.2"/>
  <cols>
    <col min="1" max="1" width="45" style="1" bestFit="1" customWidth="1"/>
    <col min="2" max="2" width="16.875" style="1" bestFit="1" customWidth="1"/>
    <col min="3" max="16" width="13.5" style="1" bestFit="1" customWidth="1"/>
    <col min="17" max="16384" width="10.625" style="1"/>
  </cols>
  <sheetData>
    <row r="1" spans="1:16" ht="20.100000000000001" customHeight="1" x14ac:dyDescent="0.2">
      <c r="A1" s="16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12.95" customHeight="1" x14ac:dyDescent="0.2"/>
    <row r="3" spans="1:16" s="4" customFormat="1" ht="24.95" customHeight="1" x14ac:dyDescent="0.2">
      <c r="A3" s="2" t="s">
        <v>40</v>
      </c>
      <c r="B3" s="3">
        <v>2008</v>
      </c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3">
        <v>2014</v>
      </c>
      <c r="I3" s="3">
        <v>2015</v>
      </c>
      <c r="J3" s="3">
        <v>2016</v>
      </c>
      <c r="K3" s="3">
        <v>2017</v>
      </c>
      <c r="L3" s="3">
        <v>2018</v>
      </c>
      <c r="M3" s="3">
        <v>2019</v>
      </c>
      <c r="N3" s="3">
        <v>2020</v>
      </c>
      <c r="O3" s="3">
        <v>2021</v>
      </c>
      <c r="P3" s="3" t="s">
        <v>2</v>
      </c>
    </row>
    <row r="4" spans="1:16" ht="12.95" customHeight="1" x14ac:dyDescent="0.2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2.95" customHeight="1" x14ac:dyDescent="0.25">
      <c r="A5" s="5" t="s">
        <v>41</v>
      </c>
      <c r="B5" s="6">
        <v>110702.17757</v>
      </c>
      <c r="C5" s="6">
        <v>109900.33771000001</v>
      </c>
      <c r="D5" s="6">
        <v>115007.22698000001</v>
      </c>
      <c r="E5" s="6">
        <v>116185.80476</v>
      </c>
      <c r="F5" s="6">
        <v>120303.55404</v>
      </c>
      <c r="G5" s="6">
        <v>120012.66026</v>
      </c>
      <c r="H5" s="6">
        <v>121876.54115999999</v>
      </c>
      <c r="I5" s="6">
        <v>121813.67806000001</v>
      </c>
      <c r="J5" s="6">
        <v>125676.59037000001</v>
      </c>
      <c r="K5" s="6">
        <v>125174.99886000001</v>
      </c>
      <c r="L5" s="6">
        <v>131592.10109000001</v>
      </c>
      <c r="M5" s="6">
        <v>133045.68549999999</v>
      </c>
      <c r="N5" s="6">
        <v>127484.33467</v>
      </c>
      <c r="O5" s="6">
        <v>139588.54178999999</v>
      </c>
      <c r="P5" s="6">
        <v>147538.76861999999</v>
      </c>
    </row>
    <row r="6" spans="1:16" ht="12.95" customHeight="1" x14ac:dyDescent="0.25">
      <c r="A6" s="5" t="s">
        <v>42</v>
      </c>
      <c r="B6" s="6">
        <v>124105.65375</v>
      </c>
      <c r="C6" s="6">
        <v>120779.69566</v>
      </c>
      <c r="D6" s="6">
        <v>124689.84797</v>
      </c>
      <c r="E6" s="6">
        <v>127791.51820000001</v>
      </c>
      <c r="F6" s="6">
        <v>128858.56925</v>
      </c>
      <c r="G6" s="6">
        <v>131785.19928999999</v>
      </c>
      <c r="H6" s="6">
        <v>134355.93943999999</v>
      </c>
      <c r="I6" s="6">
        <v>134576.00829</v>
      </c>
      <c r="J6" s="6">
        <v>134121.35324999999</v>
      </c>
      <c r="K6" s="6">
        <v>135742.70787000001</v>
      </c>
      <c r="L6" s="6">
        <v>139411.13248</v>
      </c>
      <c r="M6" s="6">
        <v>141942.71170000001</v>
      </c>
      <c r="N6" s="6">
        <v>137562.29224000001</v>
      </c>
      <c r="O6" s="6">
        <v>147923.96358000001</v>
      </c>
      <c r="P6" s="6">
        <v>156071.93346999999</v>
      </c>
    </row>
    <row r="7" spans="1:16" ht="12.95" customHeight="1" x14ac:dyDescent="0.25">
      <c r="A7" s="5" t="s">
        <v>43</v>
      </c>
      <c r="B7" s="6">
        <v>88564.122199999998</v>
      </c>
      <c r="C7" s="6">
        <v>86806.375700000004</v>
      </c>
      <c r="D7" s="6">
        <v>88476.870179999998</v>
      </c>
      <c r="E7" s="6">
        <v>90486.472500000003</v>
      </c>
      <c r="F7" s="6">
        <v>90232.370949999997</v>
      </c>
      <c r="G7" s="6">
        <v>91795.052710000004</v>
      </c>
      <c r="H7" s="6">
        <v>93901.842569999993</v>
      </c>
      <c r="I7" s="6">
        <v>94684.334010000006</v>
      </c>
      <c r="J7" s="6">
        <v>97771.482510000002</v>
      </c>
      <c r="K7" s="6">
        <v>100363.65717000001</v>
      </c>
      <c r="L7" s="6">
        <v>102616.77764</v>
      </c>
      <c r="M7" s="6">
        <v>103642.15373000001</v>
      </c>
      <c r="N7" s="6">
        <v>102277.86593</v>
      </c>
      <c r="O7" s="6">
        <v>106579.78361</v>
      </c>
      <c r="P7" s="6">
        <v>111553.63085</v>
      </c>
    </row>
    <row r="8" spans="1:16" ht="12.95" customHeight="1" x14ac:dyDescent="0.25">
      <c r="A8" s="5" t="s">
        <v>4</v>
      </c>
      <c r="B8" s="6">
        <v>135763.68805999999</v>
      </c>
      <c r="C8" s="6">
        <v>133234.53890000001</v>
      </c>
      <c r="D8" s="6">
        <v>136404.31547999999</v>
      </c>
      <c r="E8" s="6">
        <v>138271.16326</v>
      </c>
      <c r="F8" s="6">
        <v>140136.37331</v>
      </c>
      <c r="G8" s="6">
        <v>141721.61363000001</v>
      </c>
      <c r="H8" s="6">
        <v>144486.87809000001</v>
      </c>
      <c r="I8" s="6">
        <v>144642.66344999999</v>
      </c>
      <c r="J8" s="6">
        <v>146281.06094</v>
      </c>
      <c r="K8" s="6">
        <v>148710.70989</v>
      </c>
      <c r="L8" s="6">
        <v>156883.07738</v>
      </c>
      <c r="M8" s="6">
        <v>155290.74181000001</v>
      </c>
      <c r="N8" s="6">
        <v>149208.52862999999</v>
      </c>
      <c r="O8" s="6">
        <v>152930.93252999999</v>
      </c>
      <c r="P8" s="6">
        <v>164494.80812999999</v>
      </c>
    </row>
    <row r="9" spans="1:16" ht="12.95" customHeight="1" x14ac:dyDescent="0.25">
      <c r="A9" s="5" t="s">
        <v>44</v>
      </c>
      <c r="B9" s="6">
        <v>74472.781889999998</v>
      </c>
      <c r="C9" s="6">
        <v>72680.230509999994</v>
      </c>
      <c r="D9" s="6">
        <v>75957.68432</v>
      </c>
      <c r="E9" s="6">
        <v>77757.17873</v>
      </c>
      <c r="F9" s="6">
        <v>77723.920360000004</v>
      </c>
      <c r="G9" s="6">
        <v>79811.974230000007</v>
      </c>
      <c r="H9" s="6">
        <v>80802.342730000004</v>
      </c>
      <c r="I9" s="6">
        <v>80360.690400000007</v>
      </c>
      <c r="J9" s="6">
        <v>81314.716799999995</v>
      </c>
      <c r="K9" s="6">
        <v>81968.946490000002</v>
      </c>
      <c r="L9" s="6">
        <v>83762.299950000001</v>
      </c>
      <c r="M9" s="6">
        <v>85743.250870000003</v>
      </c>
      <c r="N9" s="6">
        <v>85261.006840000002</v>
      </c>
      <c r="O9" s="6">
        <v>93056.14241</v>
      </c>
      <c r="P9" s="6">
        <v>98251.75563</v>
      </c>
    </row>
    <row r="10" spans="1:16" ht="12.95" customHeight="1" x14ac:dyDescent="0.25">
      <c r="A10" s="5" t="s">
        <v>45</v>
      </c>
      <c r="B10" s="6">
        <v>53819.748350000002</v>
      </c>
      <c r="C10" s="6">
        <v>53233.119760000001</v>
      </c>
      <c r="D10" s="6">
        <v>56831.070299999999</v>
      </c>
      <c r="E10" s="6">
        <v>57515.817389999997</v>
      </c>
      <c r="F10" s="6">
        <v>58345.23893</v>
      </c>
      <c r="G10" s="6">
        <v>60421.833680000003</v>
      </c>
      <c r="H10" s="6">
        <v>60542.151769999997</v>
      </c>
      <c r="I10" s="6">
        <v>62306.038659999998</v>
      </c>
      <c r="J10" s="6">
        <v>63119.223039999997</v>
      </c>
      <c r="K10" s="6">
        <v>63312.500469999999</v>
      </c>
      <c r="L10" s="6">
        <v>64735.076090000002</v>
      </c>
      <c r="M10" s="6">
        <v>66223.992509999996</v>
      </c>
      <c r="N10" s="6">
        <v>65807.770569999993</v>
      </c>
      <c r="O10" s="6">
        <v>71622.339789999998</v>
      </c>
      <c r="P10" s="6">
        <v>77092.736199999999</v>
      </c>
    </row>
    <row r="11" spans="1:16" ht="12.95" customHeight="1" x14ac:dyDescent="0.25">
      <c r="A11" s="5" t="s">
        <v>24</v>
      </c>
      <c r="B11" s="6">
        <v>26979.54752</v>
      </c>
      <c r="C11" s="6">
        <v>26404.775399999999</v>
      </c>
      <c r="D11" s="6">
        <v>27178.103309999999</v>
      </c>
      <c r="E11" s="6">
        <v>27730.789390000002</v>
      </c>
      <c r="F11" s="6">
        <v>28045.56223</v>
      </c>
      <c r="G11" s="6">
        <v>29063.335169999998</v>
      </c>
      <c r="H11" s="6">
        <v>29652.67872</v>
      </c>
      <c r="I11" s="6">
        <v>29622.968819999998</v>
      </c>
      <c r="J11" s="6">
        <v>29563.90365</v>
      </c>
      <c r="K11" s="6">
        <v>29284.94673</v>
      </c>
      <c r="L11" s="6">
        <v>30521.09186</v>
      </c>
      <c r="M11" s="6">
        <v>30990.05371</v>
      </c>
      <c r="N11" s="6">
        <v>29018.159790000002</v>
      </c>
      <c r="O11" s="6">
        <v>33365.330970000003</v>
      </c>
      <c r="P11" s="6">
        <v>36083.616750000001</v>
      </c>
    </row>
    <row r="12" spans="1:16" ht="12.95" customHeight="1" x14ac:dyDescent="0.25">
      <c r="A12" s="5" t="s">
        <v>30</v>
      </c>
      <c r="B12" s="6">
        <v>614407.71933999995</v>
      </c>
      <c r="C12" s="6">
        <v>603039.07363</v>
      </c>
      <c r="D12" s="6">
        <v>624545.11855000001</v>
      </c>
      <c r="E12" s="6">
        <v>635738.74424000003</v>
      </c>
      <c r="F12" s="6">
        <v>643645.58906999999</v>
      </c>
      <c r="G12" s="6">
        <v>654611.66897</v>
      </c>
      <c r="H12" s="6">
        <v>665618.37447000004</v>
      </c>
      <c r="I12" s="6">
        <v>668006.38170000003</v>
      </c>
      <c r="J12" s="6">
        <v>677848.33056000003</v>
      </c>
      <c r="K12" s="6">
        <v>684558.46747999999</v>
      </c>
      <c r="L12" s="6">
        <v>709521.55649999995</v>
      </c>
      <c r="M12" s="6">
        <v>716878.58982999995</v>
      </c>
      <c r="N12" s="6">
        <v>696619.95866999996</v>
      </c>
      <c r="O12" s="6">
        <v>745067.03466999996</v>
      </c>
      <c r="P12" s="6">
        <v>791087.24965000001</v>
      </c>
    </row>
    <row r="13" spans="1:16" ht="12.95" customHeight="1" x14ac:dyDescent="0.2">
      <c r="A13" s="7" t="s">
        <v>31</v>
      </c>
      <c r="B13" s="8" t="s">
        <v>32</v>
      </c>
      <c r="C13" s="8" t="s">
        <v>32</v>
      </c>
      <c r="D13" s="8" t="s">
        <v>32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</row>
    <row r="14" spans="1:16" ht="12.95" customHeight="1" x14ac:dyDescent="0.2">
      <c r="A14" s="14" t="s">
        <v>33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2.95" customHeight="1" x14ac:dyDescent="0.25">
      <c r="A15" s="5" t="s">
        <v>41</v>
      </c>
      <c r="B15" s="9" t="s">
        <v>32</v>
      </c>
      <c r="C15" s="9">
        <v>-0.72431999999999996</v>
      </c>
      <c r="D15" s="9">
        <v>4.6468400000000001</v>
      </c>
      <c r="E15" s="9">
        <v>1.0247900000000001</v>
      </c>
      <c r="F15" s="9">
        <v>3.5441099999999999</v>
      </c>
      <c r="G15" s="9">
        <v>-0.24179999999999999</v>
      </c>
      <c r="H15" s="9">
        <v>1.55307</v>
      </c>
      <c r="I15" s="9">
        <v>-5.1580000000000001E-2</v>
      </c>
      <c r="J15" s="9">
        <v>3.17116</v>
      </c>
      <c r="K15" s="9">
        <v>-0.39911000000000002</v>
      </c>
      <c r="L15" s="9">
        <v>5.1265000000000001</v>
      </c>
      <c r="M15" s="9">
        <v>1.1046100000000001</v>
      </c>
      <c r="N15" s="9">
        <v>-4.1800300000000004</v>
      </c>
      <c r="O15" s="9">
        <v>9.4946599999999997</v>
      </c>
      <c r="P15" s="9">
        <v>5.6954700000000003</v>
      </c>
    </row>
    <row r="16" spans="1:16" ht="12.95" customHeight="1" x14ac:dyDescent="0.25">
      <c r="A16" s="5" t="s">
        <v>42</v>
      </c>
      <c r="B16" s="9" t="s">
        <v>32</v>
      </c>
      <c r="C16" s="9">
        <v>-2.6799400000000002</v>
      </c>
      <c r="D16" s="9">
        <v>3.2374299999999998</v>
      </c>
      <c r="E16" s="9">
        <v>2.4875099999999999</v>
      </c>
      <c r="F16" s="9">
        <v>0.83499000000000001</v>
      </c>
      <c r="G16" s="9">
        <v>2.2711999999999999</v>
      </c>
      <c r="H16" s="9">
        <v>1.9507000000000001</v>
      </c>
      <c r="I16" s="9">
        <v>0.1638</v>
      </c>
      <c r="J16" s="9">
        <v>-0.33783999999999997</v>
      </c>
      <c r="K16" s="9">
        <v>1.2088699999999999</v>
      </c>
      <c r="L16" s="9">
        <v>2.70248</v>
      </c>
      <c r="M16" s="9">
        <v>1.8159099999999999</v>
      </c>
      <c r="N16" s="9">
        <v>-3.0860500000000002</v>
      </c>
      <c r="O16" s="9">
        <v>7.5323500000000001</v>
      </c>
      <c r="P16" s="9">
        <v>5.5082100000000001</v>
      </c>
    </row>
    <row r="17" spans="1:16" ht="12.95" customHeight="1" x14ac:dyDescent="0.25">
      <c r="A17" s="5" t="s">
        <v>43</v>
      </c>
      <c r="B17" s="9" t="s">
        <v>32</v>
      </c>
      <c r="C17" s="9">
        <v>-1.98472</v>
      </c>
      <c r="D17" s="9">
        <v>1.92439</v>
      </c>
      <c r="E17" s="9">
        <v>2.2713299999999998</v>
      </c>
      <c r="F17" s="9">
        <v>-0.28082000000000001</v>
      </c>
      <c r="G17" s="9">
        <v>1.73184</v>
      </c>
      <c r="H17" s="9">
        <v>2.2951000000000001</v>
      </c>
      <c r="I17" s="9">
        <v>0.83331</v>
      </c>
      <c r="J17" s="9">
        <v>3.2604600000000001</v>
      </c>
      <c r="K17" s="9">
        <v>2.6512600000000002</v>
      </c>
      <c r="L17" s="9">
        <v>2.2449599999999998</v>
      </c>
      <c r="M17" s="9">
        <v>0.99922999999999995</v>
      </c>
      <c r="N17" s="9">
        <v>-1.3163400000000001</v>
      </c>
      <c r="O17" s="9">
        <v>4.2061099999999998</v>
      </c>
      <c r="P17" s="9">
        <v>4.6667800000000002</v>
      </c>
    </row>
    <row r="18" spans="1:16" ht="12.95" customHeight="1" x14ac:dyDescent="0.25">
      <c r="A18" s="5" t="s">
        <v>4</v>
      </c>
      <c r="B18" s="9" t="s">
        <v>32</v>
      </c>
      <c r="C18" s="9">
        <v>-1.8629100000000001</v>
      </c>
      <c r="D18" s="9">
        <v>2.3791000000000002</v>
      </c>
      <c r="E18" s="9">
        <v>1.3686100000000001</v>
      </c>
      <c r="F18" s="9">
        <v>1.3489500000000001</v>
      </c>
      <c r="G18" s="9">
        <v>1.13121</v>
      </c>
      <c r="H18" s="9">
        <v>1.95119</v>
      </c>
      <c r="I18" s="9">
        <v>0.10782</v>
      </c>
      <c r="J18" s="9">
        <v>1.1327199999999999</v>
      </c>
      <c r="K18" s="9">
        <v>1.6609499999999999</v>
      </c>
      <c r="L18" s="9">
        <v>5.4954799999999997</v>
      </c>
      <c r="M18" s="9">
        <v>-1.01498</v>
      </c>
      <c r="N18" s="9">
        <v>-3.9166599999999998</v>
      </c>
      <c r="O18" s="9">
        <v>2.4947699999999999</v>
      </c>
      <c r="P18" s="9">
        <v>7.5614999999999997</v>
      </c>
    </row>
    <row r="19" spans="1:16" ht="12.95" customHeight="1" x14ac:dyDescent="0.25">
      <c r="A19" s="5" t="s">
        <v>44</v>
      </c>
      <c r="B19" s="9" t="s">
        <v>32</v>
      </c>
      <c r="C19" s="9">
        <v>-2.40699</v>
      </c>
      <c r="D19" s="9">
        <v>4.5094200000000004</v>
      </c>
      <c r="E19" s="9">
        <v>2.3690699999999998</v>
      </c>
      <c r="F19" s="9">
        <v>-4.2770000000000002E-2</v>
      </c>
      <c r="G19" s="9">
        <v>2.6865000000000001</v>
      </c>
      <c r="H19" s="9">
        <v>1.24088</v>
      </c>
      <c r="I19" s="9">
        <v>-0.54657999999999995</v>
      </c>
      <c r="J19" s="9">
        <v>1.1871799999999999</v>
      </c>
      <c r="K19" s="9">
        <v>0.80456000000000005</v>
      </c>
      <c r="L19" s="9">
        <v>2.18784</v>
      </c>
      <c r="M19" s="9">
        <v>2.36497</v>
      </c>
      <c r="N19" s="9">
        <v>-0.56242999999999999</v>
      </c>
      <c r="O19" s="9">
        <v>9.1426700000000007</v>
      </c>
      <c r="P19" s="9">
        <v>5.58331</v>
      </c>
    </row>
    <row r="20" spans="1:16" ht="12.95" customHeight="1" x14ac:dyDescent="0.25">
      <c r="A20" s="5" t="s">
        <v>45</v>
      </c>
      <c r="B20" s="9" t="s">
        <v>32</v>
      </c>
      <c r="C20" s="9">
        <v>-1.08999</v>
      </c>
      <c r="D20" s="9">
        <v>6.7588600000000003</v>
      </c>
      <c r="E20" s="9">
        <v>1.20488</v>
      </c>
      <c r="F20" s="9">
        <v>1.44208</v>
      </c>
      <c r="G20" s="9">
        <v>3.5591499999999998</v>
      </c>
      <c r="H20" s="9">
        <v>0.19913</v>
      </c>
      <c r="I20" s="9">
        <v>2.9134899999999999</v>
      </c>
      <c r="J20" s="9">
        <v>1.30515</v>
      </c>
      <c r="K20" s="9">
        <v>0.30620999999999998</v>
      </c>
      <c r="L20" s="9">
        <v>2.2469100000000002</v>
      </c>
      <c r="M20" s="9">
        <v>2.3000099999999999</v>
      </c>
      <c r="N20" s="9">
        <v>-0.62851000000000001</v>
      </c>
      <c r="O20" s="9">
        <v>8.8356899999999996</v>
      </c>
      <c r="P20" s="9">
        <v>7.6378399999999997</v>
      </c>
    </row>
    <row r="21" spans="1:16" ht="12.95" customHeight="1" x14ac:dyDescent="0.25">
      <c r="A21" s="5" t="s">
        <v>24</v>
      </c>
      <c r="B21" s="9" t="s">
        <v>32</v>
      </c>
      <c r="C21" s="9">
        <v>-2.1303999999999998</v>
      </c>
      <c r="D21" s="9">
        <v>2.9287399999999999</v>
      </c>
      <c r="E21" s="9">
        <v>2.0335700000000001</v>
      </c>
      <c r="F21" s="9">
        <v>1.1351</v>
      </c>
      <c r="G21" s="9">
        <v>3.629</v>
      </c>
      <c r="H21" s="9">
        <v>2.02779</v>
      </c>
      <c r="I21" s="9">
        <v>-0.10019</v>
      </c>
      <c r="J21" s="9">
        <v>-0.19939000000000001</v>
      </c>
      <c r="K21" s="9">
        <v>-0.94357000000000002</v>
      </c>
      <c r="L21" s="9">
        <v>4.2210900000000002</v>
      </c>
      <c r="M21" s="9">
        <v>1.5365200000000001</v>
      </c>
      <c r="N21" s="9">
        <v>-6.3629899999999999</v>
      </c>
      <c r="O21" s="9">
        <v>14.98086</v>
      </c>
      <c r="P21" s="9">
        <v>8.1470400000000005</v>
      </c>
    </row>
    <row r="22" spans="1:16" ht="12.95" customHeight="1" x14ac:dyDescent="0.25">
      <c r="A22" s="5" t="s">
        <v>30</v>
      </c>
      <c r="B22" s="9" t="s">
        <v>32</v>
      </c>
      <c r="C22" s="9">
        <v>-1.8503400000000001</v>
      </c>
      <c r="D22" s="9">
        <v>3.5662799999999999</v>
      </c>
      <c r="E22" s="9">
        <v>1.7922800000000001</v>
      </c>
      <c r="F22" s="9">
        <v>1.24373</v>
      </c>
      <c r="G22" s="9">
        <v>1.7037500000000001</v>
      </c>
      <c r="H22" s="9">
        <v>1.6814100000000001</v>
      </c>
      <c r="I22" s="9">
        <v>0.35876999999999998</v>
      </c>
      <c r="J22" s="9">
        <v>1.47333</v>
      </c>
      <c r="K22" s="9">
        <v>0.98992000000000002</v>
      </c>
      <c r="L22" s="9">
        <v>3.6465999999999998</v>
      </c>
      <c r="M22" s="9">
        <v>1.0368999999999999</v>
      </c>
      <c r="N22" s="9">
        <v>-2.8259500000000002</v>
      </c>
      <c r="O22" s="9">
        <v>6.9545899999999996</v>
      </c>
      <c r="P22" s="9">
        <v>6.1766500000000004</v>
      </c>
    </row>
    <row r="23" spans="1:16" ht="12.95" customHeight="1" x14ac:dyDescent="0.2">
      <c r="A23" s="7" t="s">
        <v>31</v>
      </c>
      <c r="B23" s="10" t="s">
        <v>32</v>
      </c>
      <c r="C23" s="10" t="s">
        <v>32</v>
      </c>
      <c r="D23" s="10" t="s">
        <v>32</v>
      </c>
      <c r="E23" s="10" t="s">
        <v>32</v>
      </c>
      <c r="F23" s="10" t="s">
        <v>32</v>
      </c>
      <c r="G23" s="10" t="s">
        <v>32</v>
      </c>
      <c r="H23" s="10" t="s">
        <v>32</v>
      </c>
      <c r="I23" s="10" t="s">
        <v>32</v>
      </c>
      <c r="J23" s="10" t="s">
        <v>32</v>
      </c>
      <c r="K23" s="10" t="s">
        <v>32</v>
      </c>
      <c r="L23" s="10" t="s">
        <v>32</v>
      </c>
      <c r="M23" s="10" t="s">
        <v>32</v>
      </c>
      <c r="N23" s="10" t="s">
        <v>32</v>
      </c>
      <c r="O23" s="10" t="s">
        <v>32</v>
      </c>
      <c r="P23" s="10" t="s">
        <v>32</v>
      </c>
    </row>
    <row r="24" spans="1:16" ht="12.95" customHeight="1" x14ac:dyDescent="0.2">
      <c r="A24" s="14" t="s">
        <v>34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2.95" customHeight="1" x14ac:dyDescent="0.25">
      <c r="A25" s="5" t="s">
        <v>41</v>
      </c>
      <c r="B25" s="9" t="s">
        <v>32</v>
      </c>
      <c r="C25" s="9">
        <v>-7.0930000000000007E-2</v>
      </c>
      <c r="D25" s="9">
        <v>3.75177</v>
      </c>
      <c r="E25" s="9">
        <v>1.1062399999999999</v>
      </c>
      <c r="F25" s="9">
        <v>3.69963</v>
      </c>
      <c r="G25" s="9">
        <v>-0.38817000000000002</v>
      </c>
      <c r="H25" s="9">
        <v>1.7869600000000001</v>
      </c>
      <c r="I25" s="9">
        <v>1.05254</v>
      </c>
      <c r="J25" s="9">
        <v>3.5680999999999998</v>
      </c>
      <c r="K25" s="9">
        <v>-0.41943999999999998</v>
      </c>
      <c r="L25" s="9">
        <v>4.2233299999999998</v>
      </c>
      <c r="M25" s="9">
        <v>1.31778</v>
      </c>
      <c r="N25" s="9">
        <v>-3.5444900000000001</v>
      </c>
      <c r="O25" s="9">
        <v>7.6882599999999996</v>
      </c>
      <c r="P25" s="9">
        <v>2.4477199999999999</v>
      </c>
    </row>
    <row r="26" spans="1:16" ht="12.95" customHeight="1" x14ac:dyDescent="0.25">
      <c r="A26" s="5" t="s">
        <v>42</v>
      </c>
      <c r="B26" s="9" t="s">
        <v>32</v>
      </c>
      <c r="C26" s="9">
        <v>-3.5353599999999998</v>
      </c>
      <c r="D26" s="9">
        <v>3.61504</v>
      </c>
      <c r="E26" s="9">
        <v>2.9925099999999998</v>
      </c>
      <c r="F26" s="9">
        <v>0.57732000000000006</v>
      </c>
      <c r="G26" s="9">
        <v>2.0749900000000001</v>
      </c>
      <c r="H26" s="9">
        <v>2.2672400000000001</v>
      </c>
      <c r="I26" s="9">
        <v>0.89988000000000001</v>
      </c>
      <c r="J26" s="9">
        <v>0.35718</v>
      </c>
      <c r="K26" s="9">
        <v>1.5191699999999999</v>
      </c>
      <c r="L26" s="9">
        <v>2.1145499999999999</v>
      </c>
      <c r="M26" s="9">
        <v>1.6062099999999999</v>
      </c>
      <c r="N26" s="9">
        <v>-2.9818600000000002</v>
      </c>
      <c r="O26" s="9">
        <v>6.3039699999999996</v>
      </c>
      <c r="P26" s="9">
        <v>3.2200799999999998</v>
      </c>
    </row>
    <row r="27" spans="1:16" ht="12.95" customHeight="1" x14ac:dyDescent="0.25">
      <c r="A27" s="5" t="s">
        <v>43</v>
      </c>
      <c r="B27" s="9" t="s">
        <v>32</v>
      </c>
      <c r="C27" s="9">
        <v>-4.3361900000000002</v>
      </c>
      <c r="D27" s="9">
        <v>1.83558</v>
      </c>
      <c r="E27" s="9">
        <v>2.5118399999999999</v>
      </c>
      <c r="F27" s="9">
        <v>-9.0440000000000006E-2</v>
      </c>
      <c r="G27" s="9">
        <v>1.83405</v>
      </c>
      <c r="H27" s="9">
        <v>2.9335100000000001</v>
      </c>
      <c r="I27" s="9">
        <v>1.9117599999999999</v>
      </c>
      <c r="J27" s="9">
        <v>3.8684500000000002</v>
      </c>
      <c r="K27" s="9">
        <v>2.8356699999999999</v>
      </c>
      <c r="L27" s="9">
        <v>1.4413899999999999</v>
      </c>
      <c r="M27" s="9">
        <v>1.5536399999999999</v>
      </c>
      <c r="N27" s="9">
        <v>-1.1742999999999999</v>
      </c>
      <c r="O27" s="9">
        <v>2.7082000000000002</v>
      </c>
      <c r="P27" s="9">
        <v>1.42876</v>
      </c>
    </row>
    <row r="28" spans="1:16" ht="12.95" customHeight="1" x14ac:dyDescent="0.25">
      <c r="A28" s="5" t="s">
        <v>4</v>
      </c>
      <c r="B28" s="9" t="s">
        <v>32</v>
      </c>
      <c r="C28" s="9">
        <v>-3.09517</v>
      </c>
      <c r="D28" s="9">
        <v>1.5282100000000001</v>
      </c>
      <c r="E28" s="9">
        <v>0.23547000000000001</v>
      </c>
      <c r="F28" s="9">
        <v>0.88504000000000005</v>
      </c>
      <c r="G28" s="9">
        <v>2.14208</v>
      </c>
      <c r="H28" s="9">
        <v>3.34443</v>
      </c>
      <c r="I28" s="9">
        <v>2.4218600000000001</v>
      </c>
      <c r="J28" s="9">
        <v>1.7484</v>
      </c>
      <c r="K28" s="9">
        <v>2.4497399999999998</v>
      </c>
      <c r="L28" s="9">
        <v>4.2571399999999997</v>
      </c>
      <c r="M28" s="9">
        <v>-0.63795999999999997</v>
      </c>
      <c r="N28" s="9">
        <v>-2.22879</v>
      </c>
      <c r="O28" s="9">
        <v>1.37548</v>
      </c>
      <c r="P28" s="9">
        <v>3.7673299999999998</v>
      </c>
    </row>
    <row r="29" spans="1:16" ht="12.95" customHeight="1" x14ac:dyDescent="0.25">
      <c r="A29" s="5" t="s">
        <v>44</v>
      </c>
      <c r="B29" s="9" t="s">
        <v>32</v>
      </c>
      <c r="C29" s="9">
        <v>-1.98133</v>
      </c>
      <c r="D29" s="9">
        <v>4.8723799999999997</v>
      </c>
      <c r="E29" s="9">
        <v>3.0021599999999999</v>
      </c>
      <c r="F29" s="9">
        <v>1.2099999999999999E-3</v>
      </c>
      <c r="G29" s="9">
        <v>2.42693</v>
      </c>
      <c r="H29" s="9">
        <v>1.4612000000000001</v>
      </c>
      <c r="I29" s="9">
        <v>0.62126000000000003</v>
      </c>
      <c r="J29" s="9">
        <v>1.86833</v>
      </c>
      <c r="K29" s="9">
        <v>1.38794</v>
      </c>
      <c r="L29" s="9">
        <v>2.1695899999999999</v>
      </c>
      <c r="M29" s="9">
        <v>1.9944599999999999</v>
      </c>
      <c r="N29" s="9">
        <v>-0.32963999999999999</v>
      </c>
      <c r="O29" s="9">
        <v>8.20871</v>
      </c>
      <c r="P29" s="9">
        <v>3.0192600000000001</v>
      </c>
    </row>
    <row r="30" spans="1:16" ht="12.95" customHeight="1" x14ac:dyDescent="0.25">
      <c r="A30" s="5" t="s">
        <v>45</v>
      </c>
      <c r="B30" s="9" t="s">
        <v>32</v>
      </c>
      <c r="C30" s="9">
        <v>1.4833799999999999</v>
      </c>
      <c r="D30" s="9">
        <v>6.0064700000000002</v>
      </c>
      <c r="E30" s="9">
        <v>1.5943099999999999</v>
      </c>
      <c r="F30" s="9">
        <v>1.7946800000000001</v>
      </c>
      <c r="G30" s="9">
        <v>3.0857399999999999</v>
      </c>
      <c r="H30" s="9">
        <v>1.6092299999999999</v>
      </c>
      <c r="I30" s="9">
        <v>4.0058100000000003</v>
      </c>
      <c r="J30" s="9">
        <v>1.9366399999999999</v>
      </c>
      <c r="K30" s="9">
        <v>0.69662999999999997</v>
      </c>
      <c r="L30" s="9">
        <v>1.3209900000000001</v>
      </c>
      <c r="M30" s="9">
        <v>2.2797399999999999</v>
      </c>
      <c r="N30" s="9">
        <v>0.51907000000000003</v>
      </c>
      <c r="O30" s="9">
        <v>6.9861599999999999</v>
      </c>
      <c r="P30" s="9">
        <v>3.9543599999999999</v>
      </c>
    </row>
    <row r="31" spans="1:16" ht="12.95" customHeight="1" x14ac:dyDescent="0.25">
      <c r="A31" s="5" t="s">
        <v>24</v>
      </c>
      <c r="B31" s="9" t="s">
        <v>32</v>
      </c>
      <c r="C31" s="9">
        <v>-3.4452600000000002</v>
      </c>
      <c r="D31" s="9">
        <v>2.6560299999999999</v>
      </c>
      <c r="E31" s="9">
        <v>2.1709800000000001</v>
      </c>
      <c r="F31" s="9">
        <v>1.0302100000000001</v>
      </c>
      <c r="G31" s="9">
        <v>3.5114399999999999</v>
      </c>
      <c r="H31" s="9">
        <v>2.3362699999999998</v>
      </c>
      <c r="I31" s="9">
        <v>0.7873</v>
      </c>
      <c r="J31" s="9">
        <v>0.31080999999999998</v>
      </c>
      <c r="K31" s="9">
        <v>-0.66622000000000003</v>
      </c>
      <c r="L31" s="9">
        <v>3.5251199999999998</v>
      </c>
      <c r="M31" s="9">
        <v>1.27599</v>
      </c>
      <c r="N31" s="9">
        <v>-5.7704399999999998</v>
      </c>
      <c r="O31" s="9">
        <v>13.225250000000001</v>
      </c>
      <c r="P31" s="9">
        <v>4.7183400000000004</v>
      </c>
    </row>
    <row r="32" spans="1:16" ht="12.95" customHeight="1" x14ac:dyDescent="0.25">
      <c r="A32" s="5" t="s">
        <v>30</v>
      </c>
      <c r="B32" s="9" t="s">
        <v>32</v>
      </c>
      <c r="C32" s="9">
        <v>-2.2973699999999999</v>
      </c>
      <c r="D32" s="9">
        <v>3.2433999999999998</v>
      </c>
      <c r="E32" s="9">
        <v>1.81311</v>
      </c>
      <c r="F32" s="9">
        <v>1.1792499999999999</v>
      </c>
      <c r="G32" s="9">
        <v>1.7921400000000001</v>
      </c>
      <c r="H32" s="9">
        <v>2.3498800000000002</v>
      </c>
      <c r="I32" s="9">
        <v>1.64463</v>
      </c>
      <c r="J32" s="9">
        <v>2.0686900000000001</v>
      </c>
      <c r="K32" s="9">
        <v>1.3628</v>
      </c>
      <c r="L32" s="9">
        <v>2.8604500000000002</v>
      </c>
      <c r="M32" s="9">
        <v>1.14198</v>
      </c>
      <c r="N32" s="9">
        <v>-2.14174</v>
      </c>
      <c r="O32" s="9">
        <v>5.5596199999999998</v>
      </c>
      <c r="P32" s="9">
        <v>3.04406</v>
      </c>
    </row>
    <row r="33" spans="1:16" s="11" customFormat="1" ht="12.95" customHeight="1" x14ac:dyDescent="0.2">
      <c r="A33" s="15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5" customHeight="1" x14ac:dyDescent="0.2">
      <c r="A34" s="17" t="s">
        <v>36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6" ht="15" customHeight="1" x14ac:dyDescent="0.2">
      <c r="A35" s="18" t="s">
        <v>37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6" ht="15" customHeight="1" x14ac:dyDescent="0.2">
      <c r="A36" s="18" t="s">
        <v>38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6" ht="12.9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9">
    <mergeCell ref="A1:O1"/>
    <mergeCell ref="A34:O34"/>
    <mergeCell ref="A35:O35"/>
    <mergeCell ref="A36:O36"/>
    <mergeCell ref="A37:O37"/>
    <mergeCell ref="A4:P4"/>
    <mergeCell ref="A14:P14"/>
    <mergeCell ref="A24:P24"/>
    <mergeCell ref="A33:P33"/>
  </mergeCells>
  <printOptions horizontalCentered="1"/>
  <pageMargins left="0.08" right="0.08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per canton (2)</vt:lpstr>
      <vt:lpstr>GDP per canton</vt:lpstr>
      <vt:lpstr>GDP per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Vetterli David BFS</dc:creator>
  <cp:lastModifiedBy>Nicolas Jaramillo Torres</cp:lastModifiedBy>
  <dcterms:created xsi:type="dcterms:W3CDTF">2024-10-22T07:19:24Z</dcterms:created>
  <dcterms:modified xsi:type="dcterms:W3CDTF">2024-12-03T04:11:49Z</dcterms:modified>
</cp:coreProperties>
</file>