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hidePivotFieldList="1" defaultThemeVersion="166925"/>
  <mc:AlternateContent xmlns:mc="http://schemas.openxmlformats.org/markup-compatibility/2006">
    <mc:Choice Requires="x15">
      <x15ac:absPath xmlns:x15ac="http://schemas.microsoft.com/office/spreadsheetml/2010/11/ac" url="https://d.docs.live.net/ec38c70d5b5fa8ab/Desktop/Data_Projects/Coffee_Sales_Dashboard/"/>
    </mc:Choice>
  </mc:AlternateContent>
  <xr:revisionPtr revIDLastSave="551" documentId="8_{6342171D-097F-44D2-81A3-5B16DEB66CBD}" xr6:coauthVersionLast="47" xr6:coauthVersionMax="47" xr10:uidLastSave="{2FD1F86F-531C-45E8-ACDB-E8E6315714ED}"/>
  <bookViews>
    <workbookView xWindow="28680" yWindow="-4470" windowWidth="29040" windowHeight="15840" xr2:uid="{00000000-000D-0000-FFFF-FFFF00000000}"/>
  </bookViews>
  <sheets>
    <sheet name="Dashboard" sheetId="23" r:id="rId1"/>
    <sheet name="TotalSales" sheetId="19"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11" i="17"/>
  <c r="O1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<sst xmlns="http://schemas.openxmlformats.org/spreadsheetml/2006/main" count="11128" uniqueCount="6221">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</sst>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val="0"/>
        <i val="0"/>
        <sz val="11"/>
        <name val="Calibri"/>
        <family val="2"/>
        <scheme val="minor"/>
      </font>
      <fill>
        <patternFill patternType="solid">
          <fgColor auto="1"/>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i val="0"/>
        <sz val="11"/>
        <color theme="0"/>
        <name val="Calibri"/>
        <family val="2"/>
        <scheme val="minor"/>
      </font>
      <fill>
        <patternFill>
          <bgColor rgb="FF002060"/>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Blue Slicer" pivot="0" table="0" count="6" xr9:uid="{E0E28C51-1EB1-4C58-87C2-F2218DD32F11}">
      <tableStyleElement type="wholeTable" dxfId="15"/>
      <tableStyleElement type="headerRow" dxfId="14"/>
    </tableStyle>
    <tableStyle name="Blue Timeline Style" pivot="0" table="0" count="8" xr9:uid="{6412AFED-1146-43FF-8B1A-3C2E41676B9D}">
      <tableStyleElement type="wholeTable" dxfId="13"/>
      <tableStyleElement type="headerRow" dxfId="12"/>
    </tableStyle>
  </tableStyles>
  <colors>
    <mruColors>
      <color rgb="FF27467D"/>
      <color rgb="FF7395D3"/>
      <color rgb="FFADC1E5"/>
      <color rgb="FF192C4F"/>
      <color rgb="FF007635"/>
      <color rgb="FF3BABFF"/>
      <color rgb="FFFF2121"/>
      <color rgb="FFFF5D5D"/>
      <color rgb="FF75DBFF"/>
      <color rgb="FFA3C2FF"/>
    </mruColors>
  </colors>
  <extLst>
    <ext xmlns:x14="http://schemas.microsoft.com/office/spreadsheetml/2009/9/main" uri="{46F421CA-312F-682f-3DD2-61675219B42D}">
      <x14:dxfs count="4">
        <dxf>
          <font>
            <b/>
            <i val="0"/>
            <sz val="11"/>
            <color theme="0"/>
            <name val="Calibri"/>
            <family val="2"/>
            <scheme val="minor"/>
          </font>
          <border>
            <left style="thin">
              <color auto="1"/>
            </left>
            <right style="thin">
              <color auto="1"/>
            </right>
            <top style="thin">
              <color auto="1"/>
            </top>
            <bottom style="thin">
              <color auto="1"/>
            </bottom>
          </border>
        </dxf>
        <dxf>
          <font>
            <b/>
            <i val="0"/>
            <sz val="11"/>
            <name val="Calibri"/>
            <family val="2"/>
            <scheme val="minor"/>
          </font>
          <border>
            <left style="thin">
              <color auto="1"/>
            </left>
            <right style="thin">
              <color auto="1"/>
            </right>
            <top style="thin">
              <color auto="1"/>
            </top>
            <bottom style="thin">
              <color auto="1"/>
            </bottom>
            <horizontal/>
          </border>
        </dxf>
        <dxf>
          <font>
            <b val="0"/>
            <i val="0"/>
            <strike/>
            <sz val="11"/>
            <name val="Calibri"/>
            <family val="2"/>
            <scheme val="minor"/>
          </font>
          <border>
            <left style="thin">
              <color auto="1"/>
            </left>
            <right style="thin">
              <color auto="1"/>
            </right>
            <top style="thin">
              <color auto="1"/>
            </top>
            <bottom style="thin">
              <color auto="1"/>
            </bottom>
          </border>
        </dxf>
        <dxf>
          <font>
            <b/>
            <i val="0"/>
            <strike/>
            <sz val="11"/>
            <color theme="2"/>
            <name val="Calibri"/>
            <family val="2"/>
            <scheme val="minor"/>
          </font>
          <border diagonalUp="0" diagonalDown="0">
            <left style="hair">
              <color auto="1"/>
            </left>
            <right style="hair">
              <color auto="1"/>
            </right>
            <top style="hair">
              <color auto="1"/>
            </top>
            <bottom style="hair">
              <color auto="1"/>
            </bottom>
            <vertical/>
            <horizontal/>
          </border>
        </dxf>
      </x14:dxfs>
    </ext>
    <ext xmlns:x14="http://schemas.microsoft.com/office/spreadsheetml/2009/9/main" uri="{EB79DEF2-80B8-43e5-95BD-54CBDDF9020C}">
      <x14:slicerStyles defaultSlicerStyle="Blue Slicer">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3BABFF"/>
            </patternFill>
          </fill>
        </dxf>
        <dxf>
          <font>
            <b/>
            <i val="0"/>
            <sz val="11"/>
            <color theme="0"/>
            <name val="Calibri"/>
            <family val="2"/>
            <scheme val="minor"/>
          </font>
        </dxf>
        <dxf>
          <font>
            <b/>
            <i val="0"/>
            <sz val="9"/>
            <color theme="0"/>
            <name val="Calibri"/>
            <family val="2"/>
            <scheme val="minor"/>
          </font>
        </dxf>
        <dxf>
          <font>
            <b/>
            <i val="0"/>
            <sz val="11"/>
            <color theme="0" tint="-4.9989318521683403E-2"/>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[coffeeOrdersDashboardAnalysis.xlsx]TotalSales!TotalSales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Over Time</a:t>
            </a:r>
          </a:p>
        </c:rich>
      </c:tx>
      <c:layout>
        <c:manualLayout>
          <c:xMode val="edge"/>
          <c:yMode val="edge"/>
          <c:x val="0.37143281365998515"/>
          <c:y val="4.05903941103541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27467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63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21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7467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63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21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27467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63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21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27467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25C-4955-8D03-81FF2B986A00}"/>
            </c:ext>
          </c:extLst>
        </c:ser>
        <c:ser>
          <c:idx val="1"/>
          <c:order val="1"/>
          <c:tx>
            <c:strRef>
              <c:f>TotalSales!$D$3:$D$4</c:f>
              <c:strCache>
                <c:ptCount val="1"/>
                <c:pt idx="0">
                  <c:v>Excelsa</c:v>
                </c:pt>
              </c:strCache>
            </c:strRef>
          </c:tx>
          <c:spPr>
            <a:ln w="28575" cap="rnd">
              <a:solidFill>
                <a:srgbClr val="00763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25C-4955-8D03-81FF2B986A00}"/>
            </c:ext>
          </c:extLst>
        </c:ser>
        <c:ser>
          <c:idx val="2"/>
          <c:order val="2"/>
          <c:tx>
            <c:strRef>
              <c:f>TotalSales!$E$3:$E$4</c:f>
              <c:strCache>
                <c:ptCount val="1"/>
                <c:pt idx="0">
                  <c:v>Liberica</c:v>
                </c:pt>
              </c:strCache>
            </c:strRef>
          </c:tx>
          <c:spPr>
            <a:ln w="28575" cap="rnd">
              <a:solidFill>
                <a:srgbClr val="FF212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25C-4955-8D03-81FF2B986A00}"/>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25C-4955-8D03-81FF2B986A00}"/>
            </c:ext>
          </c:extLst>
        </c:ser>
        <c:dLbls>
          <c:showLegendKey val="0"/>
          <c:showVal val="0"/>
          <c:showCatName val="0"/>
          <c:showSerName val="0"/>
          <c:showPercent val="0"/>
          <c:showBubbleSize val="0"/>
        </c:dLbls>
        <c:smooth val="0"/>
        <c:axId val="2141518256"/>
        <c:axId val="390356560"/>
      </c:lineChart>
      <c:catAx>
        <c:axId val="214151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0356560"/>
        <c:crosses val="autoZero"/>
        <c:auto val="1"/>
        <c:lblAlgn val="ctr"/>
        <c:lblOffset val="100"/>
        <c:noMultiLvlLbl val="0"/>
      </c:catAx>
      <c:valAx>
        <c:axId val="390356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CA">
                    <a:solidFill>
                      <a:schemeClr val="tx1"/>
                    </a:solidFill>
                  </a:rPr>
                  <a:t>$ USD</a:t>
                </a:r>
              </a:p>
            </c:rich>
          </c:tx>
          <c:layout>
            <c:manualLayout>
              <c:xMode val="edge"/>
              <c:yMode val="edge"/>
              <c:x val="2.0242914979757085E-2"/>
              <c:y val="0.389509125312824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41518256"/>
        <c:crosses val="autoZero"/>
        <c:crossBetween val="between"/>
      </c:valAx>
      <c:spPr>
        <a:noFill/>
        <a:ln>
          <a:solidFill>
            <a:schemeClr val="bg1">
              <a:lumMod val="9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DB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[coffeeOrdersDashboardAnalysis.xlsx]CountryBarChart!TotalSales</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2C4F"/>
          </a:solidFill>
          <a:ln w="25400">
            <a:solidFill>
              <a:schemeClr val="bg1">
                <a:lumMod val="95000"/>
              </a:schemeClr>
            </a:solidFill>
          </a:ln>
          <a:effectLst/>
        </c:spPr>
      </c:pivotFmt>
      <c:pivotFmt>
        <c:idx val="2"/>
        <c:spPr>
          <a:solidFill>
            <a:schemeClr val="accent1"/>
          </a:solidFill>
          <a:ln w="25400">
            <a:solidFill>
              <a:schemeClr val="bg1">
                <a:lumMod val="95000"/>
              </a:schemeClr>
            </a:solidFill>
          </a:ln>
          <a:effectLst/>
        </c:spPr>
      </c:pivotFmt>
      <c:pivotFmt>
        <c:idx val="3"/>
        <c:spPr>
          <a:solidFill>
            <a:srgbClr val="7395D3"/>
          </a:solidFill>
          <a:ln w="25400">
            <a:solidFill>
              <a:schemeClr val="bg1">
                <a:lumMod val="95000"/>
              </a:schemeClr>
            </a:solidFill>
          </a:ln>
          <a:effectLst/>
        </c:spPr>
      </c:pivotFmt>
      <c:pivotFmt>
        <c:idx val="4"/>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395D3"/>
          </a:solidFill>
          <a:ln w="25400">
            <a:solidFill>
              <a:schemeClr val="bg1">
                <a:lumMod val="95000"/>
              </a:schemeClr>
            </a:solidFill>
          </a:ln>
          <a:effectLst/>
        </c:spPr>
      </c:pivotFmt>
      <c:pivotFmt>
        <c:idx val="6"/>
        <c:spPr>
          <a:solidFill>
            <a:srgbClr val="192C4F"/>
          </a:solidFill>
          <a:ln w="25400">
            <a:solidFill>
              <a:schemeClr val="bg1">
                <a:lumMod val="95000"/>
              </a:schemeClr>
            </a:solidFill>
          </a:ln>
          <a:effectLst/>
        </c:spPr>
      </c:pivotFmt>
      <c:pivotFmt>
        <c:idx val="7"/>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395D3"/>
          </a:solidFill>
          <a:ln w="25400">
            <a:solidFill>
              <a:schemeClr val="bg1">
                <a:lumMod val="95000"/>
              </a:schemeClr>
            </a:solidFill>
          </a:ln>
          <a:effectLst/>
        </c:spPr>
      </c:pivotFmt>
      <c:pivotFmt>
        <c:idx val="9"/>
        <c:spPr>
          <a:solidFill>
            <a:srgbClr val="192C4F"/>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25400">
              <a:solidFill>
                <a:schemeClr val="bg1">
                  <a:lumMod val="95000"/>
                </a:schemeClr>
              </a:solidFill>
            </a:ln>
            <a:effectLst/>
          </c:spPr>
          <c:invertIfNegative val="0"/>
          <c:dPt>
            <c:idx val="0"/>
            <c:invertIfNegative val="0"/>
            <c:bubble3D val="0"/>
            <c:spPr>
              <a:solidFill>
                <a:srgbClr val="7395D3"/>
              </a:solidFill>
              <a:ln w="25400">
                <a:solidFill>
                  <a:schemeClr val="bg1">
                    <a:lumMod val="95000"/>
                  </a:schemeClr>
                </a:solidFill>
              </a:ln>
              <a:effectLst/>
            </c:spPr>
            <c:extLst>
              <c:ext xmlns:c16="http://schemas.microsoft.com/office/drawing/2014/chart" uri="{C3380CC4-5D6E-409C-BE32-E72D297353CC}">
                <c16:uniqueId val="{00000001-F0D5-4D75-BA21-10CF1C962BFF}"/>
              </c:ext>
            </c:extLst>
          </c:dPt>
          <c:dPt>
            <c:idx val="2"/>
            <c:invertIfNegative val="0"/>
            <c:bubble3D val="0"/>
            <c:spPr>
              <a:solidFill>
                <a:srgbClr val="192C4F"/>
              </a:solidFill>
              <a:ln w="25400">
                <a:solidFill>
                  <a:schemeClr val="bg1">
                    <a:lumMod val="95000"/>
                  </a:schemeClr>
                </a:solidFill>
              </a:ln>
              <a:effectLst/>
            </c:spPr>
            <c:extLst>
              <c:ext xmlns:c16="http://schemas.microsoft.com/office/drawing/2014/chart" uri="{C3380CC4-5D6E-409C-BE32-E72D297353CC}">
                <c16:uniqueId val="{00000003-F0D5-4D75-BA21-10CF1C962BF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F0D5-4D75-BA21-10CF1C962BFF}"/>
            </c:ext>
          </c:extLst>
        </c:ser>
        <c:dLbls>
          <c:dLblPos val="outEnd"/>
          <c:showLegendKey val="0"/>
          <c:showVal val="1"/>
          <c:showCatName val="0"/>
          <c:showSerName val="0"/>
          <c:showPercent val="0"/>
          <c:showBubbleSize val="0"/>
        </c:dLbls>
        <c:gapWidth val="182"/>
        <c:axId val="2075222192"/>
        <c:axId val="645552640"/>
      </c:barChart>
      <c:catAx>
        <c:axId val="207522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5552640"/>
        <c:crosses val="autoZero"/>
        <c:auto val="1"/>
        <c:lblAlgn val="ctr"/>
        <c:lblOffset val="100"/>
        <c:noMultiLvlLbl val="0"/>
      </c:catAx>
      <c:valAx>
        <c:axId val="6455526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522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DBFF"/>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[coffeeOrdersDashboardAnalysis.xlsx]Top5Customers!TotalSales</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CA"/>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2C4F"/>
          </a:solidFill>
          <a:ln w="25400">
            <a:solidFill>
              <a:schemeClr val="bg1">
                <a:lumMod val="95000"/>
              </a:schemeClr>
            </a:solidFill>
          </a:ln>
          <a:effectLst/>
        </c:spPr>
      </c:pivotFmt>
      <c:pivotFmt>
        <c:idx val="2"/>
        <c:spPr>
          <a:solidFill>
            <a:schemeClr val="accent1"/>
          </a:solidFill>
          <a:ln w="25400">
            <a:solidFill>
              <a:schemeClr val="bg1">
                <a:lumMod val="95000"/>
              </a:schemeClr>
            </a:solidFill>
          </a:ln>
          <a:effectLst/>
        </c:spPr>
      </c:pivotFmt>
      <c:pivotFmt>
        <c:idx val="3"/>
        <c:spPr>
          <a:solidFill>
            <a:srgbClr val="7395D3"/>
          </a:solidFill>
          <a:ln w="25400">
            <a:solidFill>
              <a:schemeClr val="bg1">
                <a:lumMod val="95000"/>
              </a:schemeClr>
            </a:solidFill>
          </a:ln>
          <a:effectLst/>
        </c:spPr>
      </c:pivotFmt>
      <c:pivotFmt>
        <c:idx val="4"/>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395D3"/>
          </a:solidFill>
          <a:ln w="25400">
            <a:solidFill>
              <a:schemeClr val="bg1">
                <a:lumMod val="95000"/>
              </a:schemeClr>
            </a:solidFill>
          </a:ln>
          <a:effectLst/>
        </c:spPr>
      </c:pivotFmt>
      <c:pivotFmt>
        <c:idx val="6"/>
        <c:spPr>
          <a:solidFill>
            <a:srgbClr val="192C4F"/>
          </a:solidFill>
          <a:ln w="25400">
            <a:solidFill>
              <a:schemeClr val="bg1">
                <a:lumMod val="95000"/>
              </a:schemeClr>
            </a:solidFill>
          </a:ln>
          <a:effectLst/>
        </c:spPr>
      </c:pivotFmt>
      <c:pivotFmt>
        <c:idx val="7"/>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84226644093551"/>
          <c:y val="0.16264194669756663"/>
          <c:w val="0.76231258763887388"/>
          <c:h val="0.72056422842857271"/>
        </c:manualLayout>
      </c:layout>
      <c:barChart>
        <c:barDir val="bar"/>
        <c:grouping val="clustered"/>
        <c:varyColors val="0"/>
        <c:ser>
          <c:idx val="0"/>
          <c:order val="0"/>
          <c:tx>
            <c:strRef>
              <c:f>Top5Customers!$B$3</c:f>
              <c:strCache>
                <c:ptCount val="1"/>
                <c:pt idx="0">
                  <c:v>Total</c:v>
                </c:pt>
              </c:strCache>
            </c:strRef>
          </c:tx>
          <c:spPr>
            <a:solidFill>
              <a:schemeClr val="accent1"/>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884E-496D-B2C1-6245B1E0F33A}"/>
              </c:ext>
            </c:extLst>
          </c:dPt>
          <c:dPt>
            <c:idx val="2"/>
            <c:invertIfNegative val="0"/>
            <c:bubble3D val="0"/>
            <c:extLst>
              <c:ext xmlns:c16="http://schemas.microsoft.com/office/drawing/2014/chart" uri="{C3380CC4-5D6E-409C-BE32-E72D297353CC}">
                <c16:uniqueId val="{00000001-884E-496D-B2C1-6245B1E0F33A}"/>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884E-496D-B2C1-6245B1E0F33A}"/>
            </c:ext>
          </c:extLst>
        </c:ser>
        <c:dLbls>
          <c:dLblPos val="outEnd"/>
          <c:showLegendKey val="0"/>
          <c:showVal val="1"/>
          <c:showCatName val="0"/>
          <c:showSerName val="0"/>
          <c:showPercent val="0"/>
          <c:showBubbleSize val="0"/>
        </c:dLbls>
        <c:gapWidth val="182"/>
        <c:axId val="2075222192"/>
        <c:axId val="645552640"/>
      </c:barChart>
      <c:catAx>
        <c:axId val="207522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5552640"/>
        <c:crosses val="autoZero"/>
        <c:auto val="1"/>
        <c:lblAlgn val="ctr"/>
        <c:lblOffset val="100"/>
        <c:noMultiLvlLbl val="0"/>
      </c:catAx>
      <c:valAx>
        <c:axId val="6455526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522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DBFF"/>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[coffeeOrdersDashboardAnalysis.xlsx]TotalSales!TotalSales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27467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763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21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27467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8B2-46C5-8966-4A1EE2D9170A}"/>
            </c:ext>
          </c:extLst>
        </c:ser>
        <c:ser>
          <c:idx val="1"/>
          <c:order val="1"/>
          <c:tx>
            <c:strRef>
              <c:f>TotalSales!$D$3:$D$4</c:f>
              <c:strCache>
                <c:ptCount val="1"/>
                <c:pt idx="0">
                  <c:v>Excelsa</c:v>
                </c:pt>
              </c:strCache>
            </c:strRef>
          </c:tx>
          <c:spPr>
            <a:ln w="28575" cap="rnd">
              <a:solidFill>
                <a:srgbClr val="00763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8B2-46C5-8966-4A1EE2D9170A}"/>
            </c:ext>
          </c:extLst>
        </c:ser>
        <c:ser>
          <c:idx val="2"/>
          <c:order val="2"/>
          <c:tx>
            <c:strRef>
              <c:f>TotalSales!$E$3:$E$4</c:f>
              <c:strCache>
                <c:ptCount val="1"/>
                <c:pt idx="0">
                  <c:v>Liberica</c:v>
                </c:pt>
              </c:strCache>
            </c:strRef>
          </c:tx>
          <c:spPr>
            <a:ln w="28575" cap="rnd">
              <a:solidFill>
                <a:srgbClr val="FF212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8B2-46C5-8966-4A1EE2D9170A}"/>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8B2-46C5-8966-4A1EE2D9170A}"/>
            </c:ext>
          </c:extLst>
        </c:ser>
        <c:dLbls>
          <c:showLegendKey val="0"/>
          <c:showVal val="0"/>
          <c:showCatName val="0"/>
          <c:showSerName val="0"/>
          <c:showPercent val="0"/>
          <c:showBubbleSize val="0"/>
        </c:dLbls>
        <c:smooth val="0"/>
        <c:axId val="2141518256"/>
        <c:axId val="390356560"/>
      </c:lineChart>
      <c:catAx>
        <c:axId val="214151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0356560"/>
        <c:crosses val="autoZero"/>
        <c:auto val="1"/>
        <c:lblAlgn val="ctr"/>
        <c:lblOffset val="100"/>
        <c:noMultiLvlLbl val="0"/>
      </c:catAx>
      <c:valAx>
        <c:axId val="390356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CA">
                    <a:solidFill>
                      <a:schemeClr val="tx1"/>
                    </a:solidFill>
                  </a:rPr>
                  <a:t>$ USD</a:t>
                </a:r>
              </a:p>
            </c:rich>
          </c:tx>
          <c:layout>
            <c:manualLayout>
              <c:xMode val="edge"/>
              <c:yMode val="edge"/>
              <c:x val="2.0242914979757085E-2"/>
              <c:y val="0.389509125312824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41518256"/>
        <c:crosses val="autoZero"/>
        <c:crossBetween val="between"/>
      </c:valAx>
      <c:spPr>
        <a:noFill/>
        <a:ln>
          <a:solidFill>
            <a:schemeClr val="bg1">
              <a:lumMod val="9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DB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[coffeeOrdersDashboardAnalysis.xlsx]CountryBarChart!TotalSales</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2C4F"/>
          </a:solidFill>
          <a:ln w="25400">
            <a:solidFill>
              <a:schemeClr val="bg1">
                <a:lumMod val="95000"/>
              </a:schemeClr>
            </a:solidFill>
          </a:ln>
          <a:effectLst/>
        </c:spPr>
      </c:pivotFmt>
      <c:pivotFmt>
        <c:idx val="2"/>
        <c:spPr>
          <a:solidFill>
            <a:schemeClr val="accent1"/>
          </a:solidFill>
          <a:ln w="25400">
            <a:solidFill>
              <a:schemeClr val="bg1">
                <a:lumMod val="95000"/>
              </a:schemeClr>
            </a:solidFill>
          </a:ln>
          <a:effectLst/>
        </c:spPr>
      </c:pivotFmt>
      <c:pivotFmt>
        <c:idx val="3"/>
        <c:spPr>
          <a:solidFill>
            <a:srgbClr val="7395D3"/>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25400">
              <a:solidFill>
                <a:schemeClr val="bg1">
                  <a:lumMod val="95000"/>
                </a:schemeClr>
              </a:solidFill>
            </a:ln>
            <a:effectLst/>
          </c:spPr>
          <c:invertIfNegative val="0"/>
          <c:dPt>
            <c:idx val="0"/>
            <c:invertIfNegative val="0"/>
            <c:bubble3D val="0"/>
            <c:spPr>
              <a:solidFill>
                <a:srgbClr val="7395D3"/>
              </a:solidFill>
              <a:ln w="25400">
                <a:solidFill>
                  <a:schemeClr val="bg1">
                    <a:lumMod val="95000"/>
                  </a:schemeClr>
                </a:solidFill>
              </a:ln>
              <a:effectLst/>
            </c:spPr>
            <c:extLst>
              <c:ext xmlns:c16="http://schemas.microsoft.com/office/drawing/2014/chart" uri="{C3380CC4-5D6E-409C-BE32-E72D297353CC}">
                <c16:uniqueId val="{00000004-4C92-42D7-94CA-7D7FB69420AD}"/>
              </c:ext>
            </c:extLst>
          </c:dPt>
          <c:dPt>
            <c:idx val="2"/>
            <c:invertIfNegative val="0"/>
            <c:bubble3D val="0"/>
            <c:spPr>
              <a:solidFill>
                <a:srgbClr val="192C4F"/>
              </a:solidFill>
              <a:ln w="25400">
                <a:solidFill>
                  <a:schemeClr val="bg1">
                    <a:lumMod val="95000"/>
                  </a:schemeClr>
                </a:solidFill>
              </a:ln>
              <a:effectLst/>
            </c:spPr>
            <c:extLst>
              <c:ext xmlns:c16="http://schemas.microsoft.com/office/drawing/2014/chart" uri="{C3380CC4-5D6E-409C-BE32-E72D297353CC}">
                <c16:uniqueId val="{00000002-4C92-42D7-94CA-7D7FB69420A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C92-42D7-94CA-7D7FB69420AD}"/>
            </c:ext>
          </c:extLst>
        </c:ser>
        <c:dLbls>
          <c:dLblPos val="outEnd"/>
          <c:showLegendKey val="0"/>
          <c:showVal val="1"/>
          <c:showCatName val="0"/>
          <c:showSerName val="0"/>
          <c:showPercent val="0"/>
          <c:showBubbleSize val="0"/>
        </c:dLbls>
        <c:gapWidth val="182"/>
        <c:axId val="2075222192"/>
        <c:axId val="645552640"/>
      </c:barChart>
      <c:catAx>
        <c:axId val="207522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5552640"/>
        <c:crosses val="autoZero"/>
        <c:auto val="1"/>
        <c:lblAlgn val="ctr"/>
        <c:lblOffset val="100"/>
        <c:noMultiLvlLbl val="0"/>
      </c:catAx>
      <c:valAx>
        <c:axId val="6455526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522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DBFF"/>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[coffeeOrdersDashboardAnalysis.xlsx]Top5Customers!TotalSales</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CA"/>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2C4F"/>
          </a:solidFill>
          <a:ln w="25400">
            <a:solidFill>
              <a:schemeClr val="bg1">
                <a:lumMod val="95000"/>
              </a:schemeClr>
            </a:solidFill>
          </a:ln>
          <a:effectLst/>
        </c:spPr>
      </c:pivotFmt>
      <c:pivotFmt>
        <c:idx val="2"/>
        <c:spPr>
          <a:solidFill>
            <a:schemeClr val="accent1"/>
          </a:solidFill>
          <a:ln w="25400">
            <a:solidFill>
              <a:schemeClr val="bg1">
                <a:lumMod val="95000"/>
              </a:schemeClr>
            </a:solidFill>
          </a:ln>
          <a:effectLst/>
        </c:spPr>
      </c:pivotFmt>
      <c:pivotFmt>
        <c:idx val="3"/>
        <c:spPr>
          <a:solidFill>
            <a:srgbClr val="7395D3"/>
          </a:solidFill>
          <a:ln w="25400">
            <a:solidFill>
              <a:schemeClr val="bg1">
                <a:lumMod val="95000"/>
              </a:schemeClr>
            </a:solidFill>
          </a:ln>
          <a:effectLst/>
        </c:spPr>
      </c:pivotFmt>
      <c:pivotFmt>
        <c:idx val="4"/>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395D3"/>
          </a:solidFill>
          <a:ln w="25400">
            <a:solidFill>
              <a:schemeClr val="bg1">
                <a:lumMod val="95000"/>
              </a:schemeClr>
            </a:solidFill>
          </a:ln>
          <a:effectLst/>
        </c:spPr>
      </c:pivotFmt>
      <c:pivotFmt>
        <c:idx val="6"/>
        <c:spPr>
          <a:solidFill>
            <a:srgbClr val="192C4F"/>
          </a:solidFill>
          <a:ln w="25400">
            <a:solidFill>
              <a:schemeClr val="bg1">
                <a:lumMod val="9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1-1D73-45CE-AC59-503AFD9DC091}"/>
              </c:ext>
            </c:extLst>
          </c:dPt>
          <c:dPt>
            <c:idx val="2"/>
            <c:invertIfNegative val="0"/>
            <c:bubble3D val="0"/>
            <c:extLst>
              <c:ext xmlns:c16="http://schemas.microsoft.com/office/drawing/2014/chart" uri="{C3380CC4-5D6E-409C-BE32-E72D297353CC}">
                <c16:uniqueId val="{00000003-1D73-45CE-AC59-503AFD9DC091}"/>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1D73-45CE-AC59-503AFD9DC091}"/>
            </c:ext>
          </c:extLst>
        </c:ser>
        <c:dLbls>
          <c:dLblPos val="outEnd"/>
          <c:showLegendKey val="0"/>
          <c:showVal val="1"/>
          <c:showCatName val="0"/>
          <c:showSerName val="0"/>
          <c:showPercent val="0"/>
          <c:showBubbleSize val="0"/>
        </c:dLbls>
        <c:gapWidth val="182"/>
        <c:axId val="2075222192"/>
        <c:axId val="645552640"/>
      </c:barChart>
      <c:catAx>
        <c:axId val="207522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5552640"/>
        <c:crosses val="autoZero"/>
        <c:auto val="1"/>
        <c:lblAlgn val="ctr"/>
        <c:lblOffset val="100"/>
        <c:noMultiLvlLbl val="0"/>
      </c:catAx>
      <c:valAx>
        <c:axId val="6455526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522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DBFF"/>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image" Target="../media/image3.jpeg"/><Relationship Id="rId5" Type="http://schemas.openxmlformats.org/officeDocument/2006/relationships/image" Target="../media/image2.jpe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18</xdr:col>
      <xdr:colOff>419100</xdr:colOff>
      <xdr:row>5</xdr:row>
      <xdr:rowOff>228600</xdr:rowOff>
    </xdr:to>
    <xdr:sp macro="" textlink="">
      <xdr:nvSpPr>
        <xdr:cNvPr id="2" name="Rectangle 1" descr="Roasted coffee beans filling the frame">
          <a:extLst>
            <a:ext uri="{FF2B5EF4-FFF2-40B4-BE49-F238E27FC236}">
              <a16:creationId xmlns:a16="http://schemas.microsoft.com/office/drawing/2014/main" id="{5F61FAF1-7701-971D-FFEF-A28037F77DE7}"/>
            </a:ext>
          </a:extLst>
        </xdr:cNvPr>
        <xdr:cNvSpPr/>
      </xdr:nvSpPr>
      <xdr:spPr>
        <a:xfrm>
          <a:off x="4381500" y="66675"/>
          <a:ext cx="6515100" cy="952500"/>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4400">
              <a:solidFill>
                <a:schemeClr val="bg1">
                  <a:lumMod val="95000"/>
                </a:schemeClr>
              </a:solidFill>
            </a:rPr>
            <a:t>COFFE</a:t>
          </a:r>
          <a:r>
            <a:rPr lang="en-CA" sz="4400" baseline="0">
              <a:solidFill>
                <a:schemeClr val="bg1">
                  <a:lumMod val="95000"/>
                </a:schemeClr>
              </a:solidFill>
            </a:rPr>
            <a:t>E SALES DASHBOARD</a:t>
          </a:r>
          <a:endParaRPr lang="en-CA" sz="4400">
            <a:solidFill>
              <a:schemeClr val="bg1">
                <a:lumMod val="95000"/>
              </a:schemeClr>
            </a:solidFill>
          </a:endParaRPr>
        </a:p>
      </xdr:txBody>
    </xdr:sp>
    <xdr:clientData/>
  </xdr:twoCellAnchor>
  <xdr:twoCellAnchor>
    <xdr:from>
      <xdr:col>1</xdr:col>
      <xdr:colOff>0</xdr:colOff>
      <xdr:row>15</xdr:row>
      <xdr:rowOff>3174</xdr:rowOff>
    </xdr:from>
    <xdr:to>
      <xdr:col>15</xdr:col>
      <xdr:colOff>19050</xdr:colOff>
      <xdr:row>37</xdr:row>
      <xdr:rowOff>0</xdr:rowOff>
    </xdr:to>
    <xdr:graphicFrame macro="">
      <xdr:nvGraphicFramePr>
        <xdr:cNvPr id="3" name="Chart 2">
          <a:extLst>
            <a:ext uri="{FF2B5EF4-FFF2-40B4-BE49-F238E27FC236}">
              <a16:creationId xmlns:a16="http://schemas.microsoft.com/office/drawing/2014/main" id="{F14A921E-E013-435A-8787-1765AA5DC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6350</xdr:colOff>
      <xdr:row>6</xdr:row>
      <xdr:rowOff>0</xdr:rowOff>
    </xdr:from>
    <xdr:to>
      <xdr:col>19</xdr:col>
      <xdr:colOff>520700</xdr:colOff>
      <xdr:row>14</xdr:row>
      <xdr:rowOff>161925</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F6A13EDC-94C4-449D-A193-7926CF9F69D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3825" y="971550"/>
              <a:ext cx="11487150" cy="160655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19</xdr:col>
      <xdr:colOff>561975</xdr:colOff>
      <xdr:row>9</xdr:row>
      <xdr:rowOff>76200</xdr:rowOff>
    </xdr:from>
    <xdr:to>
      <xdr:col>22</xdr:col>
      <xdr:colOff>590550</xdr:colOff>
      <xdr:row>14</xdr:row>
      <xdr:rowOff>171450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BC9AB5FB-F4E9-463F-A56C-F78B81E45D9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645900" y="1590675"/>
              <a:ext cx="1860550" cy="1000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552450</xdr:colOff>
      <xdr:row>6</xdr:row>
      <xdr:rowOff>0</xdr:rowOff>
    </xdr:from>
    <xdr:to>
      <xdr:col>26</xdr:col>
      <xdr:colOff>0</xdr:colOff>
      <xdr:row>9</xdr:row>
      <xdr:rowOff>95250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4AB62C7B-11A1-478C-A5A7-9482B67C702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639550" y="971550"/>
              <a:ext cx="3714750" cy="6381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577850</xdr:colOff>
      <xdr:row>9</xdr:row>
      <xdr:rowOff>85725</xdr:rowOff>
    </xdr:from>
    <xdr:to>
      <xdr:col>26</xdr:col>
      <xdr:colOff>0</xdr:colOff>
      <xdr:row>15</xdr:row>
      <xdr:rowOff>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ADED1039-7B5F-4FFE-837E-9C96AF18C26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496925" y="1597025"/>
              <a:ext cx="1857375" cy="10033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xdr:colOff>
      <xdr:row>15</xdr:row>
      <xdr:rowOff>1</xdr:rowOff>
    </xdr:from>
    <xdr:to>
      <xdr:col>26</xdr:col>
      <xdr:colOff>1</xdr:colOff>
      <xdr:row>26</xdr:row>
      <xdr:rowOff>6352</xdr:rowOff>
    </xdr:to>
    <xdr:graphicFrame macro="">
      <xdr:nvGraphicFramePr>
        <xdr:cNvPr id="8" name="Chart 7">
          <a:extLst>
            <a:ext uri="{FF2B5EF4-FFF2-40B4-BE49-F238E27FC236}">
              <a16:creationId xmlns:a16="http://schemas.microsoft.com/office/drawing/2014/main" id="{9712E332-0A41-4D56-8D44-03FA29642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25</xdr:row>
      <xdr:rowOff>161925</xdr:rowOff>
    </xdr:from>
    <xdr:to>
      <xdr:col>26</xdr:col>
      <xdr:colOff>6351</xdr:colOff>
      <xdr:row>37</xdr:row>
      <xdr:rowOff>0</xdr:rowOff>
    </xdr:to>
    <xdr:graphicFrame macro="">
      <xdr:nvGraphicFramePr>
        <xdr:cNvPr id="9" name="Chart 8">
          <a:extLst>
            <a:ext uri="{FF2B5EF4-FFF2-40B4-BE49-F238E27FC236}">
              <a16:creationId xmlns:a16="http://schemas.microsoft.com/office/drawing/2014/main" id="{4343E84F-9315-455C-BFB6-A0419C647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xdr:row>
      <xdr:rowOff>0</xdr:rowOff>
    </xdr:from>
    <xdr:to>
      <xdr:col>8</xdr:col>
      <xdr:colOff>0</xdr:colOff>
      <xdr:row>6</xdr:row>
      <xdr:rowOff>0</xdr:rowOff>
    </xdr:to>
    <xdr:sp macro="" textlink="">
      <xdr:nvSpPr>
        <xdr:cNvPr id="10" name="Rectangle 9" descr="Roasted coffee beans filling the frame">
          <a:extLst>
            <a:ext uri="{FF2B5EF4-FFF2-40B4-BE49-F238E27FC236}">
              <a16:creationId xmlns:a16="http://schemas.microsoft.com/office/drawing/2014/main" id="{A4160373-727C-D186-58B6-BD4619F16D93}"/>
            </a:ext>
          </a:extLst>
        </xdr:cNvPr>
        <xdr:cNvSpPr/>
      </xdr:nvSpPr>
      <xdr:spPr>
        <a:xfrm>
          <a:off x="114300" y="66675"/>
          <a:ext cx="4267200" cy="904875"/>
        </a:xfrm>
        <a:prstGeom prst="rect">
          <a:avLst/>
        </a:prstGeom>
        <a:blipFill dpi="0" rotWithShape="1">
          <a:blip xmlns:r="http://schemas.openxmlformats.org/officeDocument/2006/relationships" r:embed="rId5" cstate="print">
            <a:extLst>
              <a:ext uri="{28A0092B-C50C-407E-A947-70E740481C1C}">
                <a14:useLocalDpi xmlns:a14="http://schemas.microsoft.com/office/drawing/2010/main" val="0"/>
              </a:ext>
            </a:extLst>
          </a:blip>
          <a:srcRect/>
          <a:stretch>
            <a:fillRect/>
          </a:stretch>
        </a:blip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18</xdr:col>
      <xdr:colOff>406400</xdr:colOff>
      <xdr:row>1</xdr:row>
      <xdr:rowOff>0</xdr:rowOff>
    </xdr:from>
    <xdr:to>
      <xdr:col>26</xdr:col>
      <xdr:colOff>0</xdr:colOff>
      <xdr:row>6</xdr:row>
      <xdr:rowOff>0</xdr:rowOff>
    </xdr:to>
    <xdr:sp macro="" textlink="">
      <xdr:nvSpPr>
        <xdr:cNvPr id="11" name="Rectangle 10" descr="Roasted coffee beans filling the frame">
          <a:extLst>
            <a:ext uri="{FF2B5EF4-FFF2-40B4-BE49-F238E27FC236}">
              <a16:creationId xmlns:a16="http://schemas.microsoft.com/office/drawing/2014/main" id="{660ABE81-6BB3-D4E1-C898-34F7D15B90F9}"/>
            </a:ext>
          </a:extLst>
        </xdr:cNvPr>
        <xdr:cNvSpPr/>
      </xdr:nvSpPr>
      <xdr:spPr>
        <a:xfrm>
          <a:off x="10883900" y="66675"/>
          <a:ext cx="4470400" cy="904875"/>
        </a:xfrm>
        <a:prstGeom prst="rect">
          <a:avLst/>
        </a:prstGeom>
        <a:blipFill dpi="0" rotWithShape="1">
          <a:blip xmlns:r="http://schemas.openxmlformats.org/officeDocument/2006/relationships" r:embed="rId6" cstate="print">
            <a:extLst>
              <a:ext uri="{28A0092B-C50C-407E-A947-70E740481C1C}">
                <a14:useLocalDpi xmlns:a14="http://schemas.microsoft.com/office/drawing/2010/main" val="0"/>
              </a:ext>
            </a:extLst>
          </a:blip>
          <a:srcRect/>
          <a:stretch>
            <a:fillRect/>
          </a:stretch>
        </a:blip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66675</xdr:colOff>
      <xdr:row>12</xdr:row>
      <xdr:rowOff>38100</xdr:rowOff>
    </xdr:from>
    <xdr:to>
      <xdr:col>19</xdr:col>
      <xdr:colOff>9525</xdr:colOff>
      <xdr:row>33</xdr:row>
      <xdr:rowOff>9525</xdr:rowOff>
    </xdr:to>
    <xdr:graphicFrame macro="">
      <xdr:nvGraphicFramePr>
        <xdr:cNvPr id="2" name="Chart 1">
          <a:extLst>
            <a:ext uri="{FF2B5EF4-FFF2-40B4-BE49-F238E27FC236}">
              <a16:creationId xmlns:a16="http://schemas.microsoft.com/office/drawing/2014/main" id="{E2B5C714-D5CB-18F6-1AF8-C82345B1C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95250</xdr:colOff>
      <xdr:row>4</xdr:row>
      <xdr:rowOff>126999</xdr:rowOff>
    </xdr:from>
    <xdr:to>
      <xdr:col>19</xdr:col>
      <xdr:colOff>0</xdr:colOff>
      <xdr:row>12</xdr:row>
      <xdr:rowOff>19049</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6AC82C8-4A79-3BD2-CC17-809B0DDB453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581775" y="847724"/>
              <a:ext cx="6610350" cy="1343025"/>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19</xdr:col>
      <xdr:colOff>104775</xdr:colOff>
      <xdr:row>15</xdr:row>
      <xdr:rowOff>120650</xdr:rowOff>
    </xdr:from>
    <xdr:to>
      <xdr:col>22</xdr:col>
      <xdr:colOff>104775</xdr:colOff>
      <xdr:row>21</xdr:row>
      <xdr:rowOff>47625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D75590DF-FDDE-A035-4049-D80700F3526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293725" y="2838450"/>
              <a:ext cx="1828800" cy="10064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95249</xdr:colOff>
      <xdr:row>8</xdr:row>
      <xdr:rowOff>76200</xdr:rowOff>
    </xdr:from>
    <xdr:to>
      <xdr:col>23</xdr:col>
      <xdr:colOff>142875</xdr:colOff>
      <xdr:row>12</xdr:row>
      <xdr:rowOff>44450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3638CFD9-DAAE-B024-3D6A-DDFE5EB9890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287374" y="1524000"/>
              <a:ext cx="2482851" cy="6953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161925</xdr:colOff>
      <xdr:row>15</xdr:row>
      <xdr:rowOff>130176</xdr:rowOff>
    </xdr:from>
    <xdr:to>
      <xdr:col>25</xdr:col>
      <xdr:colOff>161925</xdr:colOff>
      <xdr:row>21</xdr:row>
      <xdr:rowOff>66676</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15639552-283D-C0C6-CF7F-61B231A2B7E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179675" y="2844801"/>
              <a:ext cx="1828800" cy="10191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10</xdr:row>
      <xdr:rowOff>144462</xdr:rowOff>
    </xdr:from>
    <xdr:to>
      <xdr:col>8</xdr:col>
      <xdr:colOff>238125</xdr:colOff>
      <xdr:row>25</xdr:row>
      <xdr:rowOff>160337</xdr:rowOff>
    </xdr:to>
    <xdr:graphicFrame macro="">
      <xdr:nvGraphicFramePr>
        <xdr:cNvPr id="7" name="Chart 6">
          <a:extLst>
            <a:ext uri="{FF2B5EF4-FFF2-40B4-BE49-F238E27FC236}">
              <a16:creationId xmlns:a16="http://schemas.microsoft.com/office/drawing/2014/main" id="{89C773F2-91AC-7603-5B53-A347A64AE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495300</xdr:colOff>
      <xdr:row>10</xdr:row>
      <xdr:rowOff>144462</xdr:rowOff>
    </xdr:from>
    <xdr:to>
      <xdr:col>8</xdr:col>
      <xdr:colOff>238125</xdr:colOff>
      <xdr:row>25</xdr:row>
      <xdr:rowOff>160337</xdr:rowOff>
    </xdr:to>
    <xdr:graphicFrame macro="">
      <xdr:nvGraphicFramePr>
        <xdr:cNvPr id="2" name="Chart 1">
          <a:extLst>
            <a:ext uri="{FF2B5EF4-FFF2-40B4-BE49-F238E27FC236}">
              <a16:creationId xmlns:a16="http://schemas.microsoft.com/office/drawing/2014/main" id="{5E64AE37-3874-45B4-B444-3B76A1A72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Butler" refreshedDate="45305.871535185186" createdVersion="8" refreshedVersion="8" minRefreshableVersion="3" recordCount="1000" xr:uid="{F201F1E3-E3C4-4A37-96F8-02CC0D60E17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0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02/19"/>
          <s v="2019"/>
          <s v="2020"/>
          <s v="2021"/>
          <s v="2022"/>
          <s v="&gt;8/20/22"/>
        </groupItems>
      </fieldGroup>
    </cacheField>
  </cacheFields>
  <extLst>
    <ext xmlns:x14="http://schemas.microsoft.com/office/spreadsheetml/2009/9/main" uri="{725AE2AE-9491-48be-B2B4-4EB974FC3084}">
      <x14:pivotCacheDefinition pivotCacheId="608807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FF633D-1C06-47A2-96B0-B1CF1869256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3BC4AE-A1C9-42B1-B09F-B1F4E2EDC5C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7">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7" count="1" selected="0">
            <x v="1"/>
          </reference>
        </references>
      </pivotArea>
    </chartFormat>
    <chartFormat chart="11"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59BF89-9CC1-4521-A2BE-7DF29DC2D16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EF46FB4-635D-41F1-8371-49A9A7014EE2}" sourceName="Size">
  <pivotTables>
    <pivotTable tabId="19" name="TotalSales"/>
    <pivotTable tabId="20" name="TotalSales"/>
    <pivotTable tabId="21" name="TotalSales"/>
  </pivotTables>
  <data>
    <tabular pivotCacheId="6088075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307D194-96DE-4667-8851-23410109CD53}" sourceName="Roast Type Name">
  <pivotTables>
    <pivotTable tabId="19" name="TotalSales"/>
    <pivotTable tabId="20" name="TotalSales"/>
    <pivotTable tabId="21" name="TotalSales"/>
  </pivotTables>
  <data>
    <tabular pivotCacheId="60880754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9900299-83A4-4D65-87B3-DC2B90370019}" sourceName="Loyalty Card">
  <pivotTables>
    <pivotTable tabId="19" name="TotalSales"/>
    <pivotTable tabId="20" name="TotalSales"/>
    <pivotTable tabId="21" name="TotalSales"/>
  </pivotTables>
  <data>
    <tabular pivotCacheId="6088075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67C8B5E-9868-450D-880B-298EB8431419}" cache="Slicer_Size" caption="Size" columnCount="2" rowHeight="241300"/>
  <slicer name="Roast Type Name 1" xr10:uid="{5C4B7E9A-F1B3-4E7C-A03C-CEF92ACAA7C0}" cache="Slicer_Roast_Type_Name" caption="Roast Type Name" columnCount="3" rowHeight="241300"/>
  <slicer name="Loyalty Card 1" xr10:uid="{5B6C883A-6C34-42E8-A595-84791FCA8D2E}"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1489C09-9B13-4A0E-9927-8A261F8BFA3A}" cache="Slicer_Size" caption="Size" columnCount="2" rowHeight="241300"/>
  <slicer name="Roast Type Name" xr10:uid="{6A678ED7-88AB-4C8B-A648-16B64100AEA3}" cache="Slicer_Roast_Type_Name" caption="Roast Type Name" columnCount="3" rowHeight="241300"/>
  <slicer name="Loyalty Card" xr10:uid="{B9607C9C-500D-43F4-B42F-2FC34D02B27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59EE54-BE1D-40A7-896F-D25FC7436F19}" name="Orders" displayName="Orders" ref="A1:P1001" totalsRowShown="0" headerRowDxfId="11">
  <autoFilter ref="A1:P1001" xr:uid="{8759EE54-BE1D-40A7-896F-D25FC7436F19}"/>
  <tableColumns count="16">
    <tableColumn id="1" xr3:uid="{697EAE30-5F12-48D9-9944-CE26B91EEFD0}" name="Order ID" dataDxfId="10"/>
    <tableColumn id="2" xr3:uid="{64775356-D91D-4823-ADA3-0550AF18A91B}" name="Order Date" dataDxfId="9"/>
    <tableColumn id="3" xr3:uid="{D01715C9-0BD1-4536-9CFB-94C8F7C31B64}" name="Customer ID" dataDxfId="8"/>
    <tableColumn id="4" xr3:uid="{B38EA6F7-8C78-4354-BA4F-6FB4F0096BD6}" name="Product ID"/>
    <tableColumn id="5" xr3:uid="{5A87682E-54B2-47C9-88D6-F46F33DA2C7D}" name="Quantity" dataDxfId="7"/>
    <tableColumn id="6" xr3:uid="{48623696-84CB-447E-974D-EEBC3594FD98}" name="Customer Name" dataDxfId="6">
      <calculatedColumnFormula>_xlfn.XLOOKUP(C2,customers!$A$1:$A$1001,customers!$B$1:$B$1001,,0,)</calculatedColumnFormula>
    </tableColumn>
    <tableColumn id="7" xr3:uid="{D5B04BC7-D829-424C-8FD3-150DA36B1693}" name="Email" dataDxfId="5">
      <calculatedColumnFormula>IF(_xlfn.XLOOKUP(C2,customers!$A$1:$A$1001,customers!$C$1:$C$1001,,0)=0,"",_xlfn.XLOOKUP(C2,customers!$A$1:$A$1001,customers!$C$1:$C$1001,,0))</calculatedColumnFormula>
    </tableColumn>
    <tableColumn id="8" xr3:uid="{F8451570-C79B-4689-9B33-2430F62EB7ED}" name="Country" dataDxfId="4">
      <calculatedColumnFormula>_xlfn.XLOOKUP(C2,customers!$A$1:$A$1001,customers!$G$1:$G$1001,,0)</calculatedColumnFormula>
    </tableColumn>
    <tableColumn id="9" xr3:uid="{CF8090CE-6155-4E2B-B392-53F7BF4AD1C0}" name="Coffee Type">
      <calculatedColumnFormula>INDEX(products!$A$1:$G$49,MATCH(orders!$D2,products!$A$1:$A$49,0),MATCH(orders!I$1,products!$A$1:$G$1,0))</calculatedColumnFormula>
    </tableColumn>
    <tableColumn id="10" xr3:uid="{7691799A-D2B7-4309-A0EE-45B134883F2A}" name="Roast Type">
      <calculatedColumnFormula>INDEX(products!$A$1:$G$49,MATCH(orders!$D2,products!$A$1:$A$49,0),MATCH(orders!J$1,products!$A$1:$G$1,0))</calculatedColumnFormula>
    </tableColumn>
    <tableColumn id="11" xr3:uid="{BF1F8702-BD2E-43EE-9B14-E23BC701F66B}" name="Size" dataDxfId="3">
      <calculatedColumnFormula>INDEX(products!$A$1:$G$49,MATCH(orders!$D2,products!$A$1:$A$49,0),MATCH(orders!K$1,products!$A$1:$G$1,0))</calculatedColumnFormula>
    </tableColumn>
    <tableColumn id="12" xr3:uid="{3B365DFE-13D5-431F-92FB-333F922FCA55}" name="Unit Price" dataDxfId="2">
      <calculatedColumnFormula>INDEX(products!$A$1:$G$49,MATCH(orders!$D2,products!$A$1:$A$49,0),MATCH(orders!L$1,products!$A$1:$G$1,0))</calculatedColumnFormula>
    </tableColumn>
    <tableColumn id="13" xr3:uid="{B5B20AD1-7BEE-4AC9-B085-DCB6F5E16F98}" name="Sales" dataDxfId="1">
      <calculatedColumnFormula>L2*E2</calculatedColumnFormula>
    </tableColumn>
    <tableColumn id="14" xr3:uid="{899ABB2B-D800-4E5B-BC50-47987183E40E}" name="Coffee Type Name">
      <calculatedColumnFormula>IF(I2="Rob","Robusta",IF(I2="Exc","Excelsa",IF(I2="Ara","Arabica",IF(I2="Lib","Liberica",""))))</calculatedColumnFormula>
    </tableColumn>
    <tableColumn id="15" xr3:uid="{A7276CC4-B56F-4636-9777-455CDDCA174A}" name="Roast Type Name">
      <calculatedColumnFormula>IF(J2="M","Medium",IF(J2="L","Light",IF(J2="D","Dark","")))</calculatedColumnFormula>
    </tableColumn>
    <tableColumn id="16" xr3:uid="{4E58ED6D-C5E1-400F-A5AB-396EA1285E0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946AC4A-7169-4393-9B49-5DF8AE2BE7A8}" sourceName="Order Date">
  <pivotTables>
    <pivotTable tabId="19" name="TotalSales"/>
    <pivotTable tabId="20" name="TotalSales"/>
    <pivotTable tabId="21" name="TotalSales"/>
  </pivotTables>
  <state minimalRefreshVersion="6" lastRefreshVersion="6" pivotCacheId="6088075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15D145E-7390-43CC-9E34-E3552BAD4FCE}" cache="NativeTimeline_Order_Date" caption="Order Date" level="2" selectionLevel="2" scrollPosition="2020-09-27T00:00:00" style="Blu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59E639E-96BF-47E8-A4F5-244A143D5D94}"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A483-316E-492D-BFD4-B6E09AE0C893}">
  <dimension ref="A1:A6"/>
  <sheetViews>
    <sheetView showGridLines="0" showRowColHeaders="0" tabSelected="1" zoomScaleNormal="100" workbookViewId="0">
      <selection activeCell="AB8" sqref="AB8"/>
    </sheetView>
  </sheetViews>
  <sheetFormatPr defaultRowHeight="14.5" x14ac:dyDescent="0.35"/>
  <cols>
    <col min="1" max="1" width="1.6328125" customWidth="1"/>
  </cols>
  <sheetData>
    <row r="1" ht="5" customHeight="1" x14ac:dyDescent="0.35"/>
    <row r="6" customFormat="1" ht="14.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FC10B-3746-4CD9-8D05-B5FC6D08305F}">
  <dimension ref="A3:F48"/>
  <sheetViews>
    <sheetView workbookViewId="0">
      <selection activeCell="C20" sqref="C20"/>
    </sheetView>
  </sheetViews>
  <sheetFormatPr defaultRowHeight="14.5" x14ac:dyDescent="0.35"/>
  <cols>
    <col min="1" max="1" width="12.6328125" bestFit="1" customWidth="1"/>
    <col min="2" max="2" width="21.08984375" bestFit="1" customWidth="1"/>
    <col min="3" max="3" width="19.1796875" bestFit="1" customWidth="1"/>
    <col min="4" max="4" width="7.08984375" bestFit="1" customWidth="1"/>
    <col min="5" max="5" width="7.45312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6204</v>
      </c>
      <c r="C10" s="7">
        <v>163.01999999999998</v>
      </c>
      <c r="D10" s="7">
        <v>678.3599999999999</v>
      </c>
      <c r="E10" s="7">
        <v>171.04500000000002</v>
      </c>
      <c r="F10" s="7">
        <v>372.255</v>
      </c>
    </row>
    <row r="11" spans="1:6" x14ac:dyDescent="0.35">
      <c r="B11" t="s">
        <v>6205</v>
      </c>
      <c r="C11" s="7">
        <v>345.02</v>
      </c>
      <c r="D11" s="7">
        <v>273.86999999999995</v>
      </c>
      <c r="E11" s="7">
        <v>184.12999999999997</v>
      </c>
      <c r="F11" s="7">
        <v>201.11499999999998</v>
      </c>
    </row>
    <row r="12" spans="1:6" x14ac:dyDescent="0.35">
      <c r="B12" t="s">
        <v>6206</v>
      </c>
      <c r="C12" s="7">
        <v>334.89</v>
      </c>
      <c r="D12" s="7">
        <v>70.95</v>
      </c>
      <c r="E12" s="7">
        <v>134.23000000000002</v>
      </c>
      <c r="F12" s="7">
        <v>166.27499999999998</v>
      </c>
    </row>
    <row r="13" spans="1:6" x14ac:dyDescent="0.35">
      <c r="B13" t="s">
        <v>6207</v>
      </c>
      <c r="C13" s="7">
        <v>178.70999999999998</v>
      </c>
      <c r="D13" s="7">
        <v>166.1</v>
      </c>
      <c r="E13" s="7">
        <v>439.30999999999995</v>
      </c>
      <c r="F13" s="7">
        <v>492.9</v>
      </c>
    </row>
    <row r="14" spans="1:6" x14ac:dyDescent="0.35">
      <c r="B14" t="s">
        <v>6208</v>
      </c>
      <c r="C14" s="7">
        <v>301.98500000000001</v>
      </c>
      <c r="D14" s="7">
        <v>153.76499999999999</v>
      </c>
      <c r="E14" s="7">
        <v>215.55499999999998</v>
      </c>
      <c r="F14" s="7">
        <v>213.66499999999999</v>
      </c>
    </row>
    <row r="15" spans="1:6" x14ac:dyDescent="0.35">
      <c r="B15" t="s">
        <v>6209</v>
      </c>
      <c r="C15" s="7">
        <v>312.83499999999998</v>
      </c>
      <c r="D15" s="7">
        <v>63.249999999999993</v>
      </c>
      <c r="E15" s="7">
        <v>350.89500000000004</v>
      </c>
      <c r="F15" s="7">
        <v>96.405000000000001</v>
      </c>
    </row>
    <row r="16" spans="1:6" x14ac:dyDescent="0.35">
      <c r="B16" t="s">
        <v>6210</v>
      </c>
      <c r="C16" s="7">
        <v>265.62</v>
      </c>
      <c r="D16" s="7">
        <v>526.51499999999987</v>
      </c>
      <c r="E16" s="7">
        <v>187.06</v>
      </c>
      <c r="F16" s="7">
        <v>210.58999999999997</v>
      </c>
    </row>
    <row r="17" spans="1:6" x14ac:dyDescent="0.35">
      <c r="A17" t="s">
        <v>6211</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6204</v>
      </c>
      <c r="C22" s="7">
        <v>584.78999999999985</v>
      </c>
      <c r="D22" s="7">
        <v>357.42999999999995</v>
      </c>
      <c r="E22" s="7">
        <v>355.34</v>
      </c>
      <c r="F22" s="7">
        <v>140.88</v>
      </c>
    </row>
    <row r="23" spans="1:6" x14ac:dyDescent="0.35">
      <c r="B23" t="s">
        <v>6205</v>
      </c>
      <c r="C23" s="7">
        <v>430.62</v>
      </c>
      <c r="D23" s="7">
        <v>227.42500000000001</v>
      </c>
      <c r="E23" s="7">
        <v>236.315</v>
      </c>
      <c r="F23" s="7">
        <v>414.58499999999992</v>
      </c>
    </row>
    <row r="24" spans="1:6" x14ac:dyDescent="0.35">
      <c r="B24" t="s">
        <v>6206</v>
      </c>
      <c r="C24" s="7">
        <v>22.5</v>
      </c>
      <c r="D24" s="7">
        <v>77.72</v>
      </c>
      <c r="E24" s="7">
        <v>60.5</v>
      </c>
      <c r="F24" s="7">
        <v>139.67999999999998</v>
      </c>
    </row>
    <row r="25" spans="1:6" x14ac:dyDescent="0.35">
      <c r="B25" t="s">
        <v>6207</v>
      </c>
      <c r="C25" s="7">
        <v>126.14999999999999</v>
      </c>
      <c r="D25" s="7">
        <v>195.11</v>
      </c>
      <c r="E25" s="7">
        <v>89.13</v>
      </c>
      <c r="F25" s="7">
        <v>302.65999999999997</v>
      </c>
    </row>
    <row r="26" spans="1:6" x14ac:dyDescent="0.35">
      <c r="B26" t="s">
        <v>6208</v>
      </c>
      <c r="C26" s="7">
        <v>376.03</v>
      </c>
      <c r="D26" s="7">
        <v>523.24</v>
      </c>
      <c r="E26" s="7">
        <v>440.96499999999997</v>
      </c>
      <c r="F26" s="7">
        <v>174.46999999999997</v>
      </c>
    </row>
    <row r="27" spans="1:6" x14ac:dyDescent="0.35">
      <c r="B27" t="s">
        <v>6209</v>
      </c>
      <c r="C27" s="7">
        <v>515.17999999999995</v>
      </c>
      <c r="D27" s="7">
        <v>142.56</v>
      </c>
      <c r="E27" s="7">
        <v>347.03999999999996</v>
      </c>
      <c r="F27" s="7">
        <v>104.08499999999999</v>
      </c>
    </row>
    <row r="28" spans="1:6" x14ac:dyDescent="0.35">
      <c r="B28" t="s">
        <v>6210</v>
      </c>
      <c r="C28" s="7">
        <v>95.859999999999985</v>
      </c>
      <c r="D28" s="7">
        <v>484.76</v>
      </c>
      <c r="E28" s="7">
        <v>94.17</v>
      </c>
      <c r="F28" s="7">
        <v>77.10499999999999</v>
      </c>
    </row>
    <row r="29" spans="1:6" x14ac:dyDescent="0.35">
      <c r="A29" t="s">
        <v>6212</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6204</v>
      </c>
      <c r="C34" s="7">
        <v>430.39</v>
      </c>
      <c r="D34" s="7">
        <v>136.20500000000001</v>
      </c>
      <c r="E34" s="7">
        <v>209.6</v>
      </c>
      <c r="F34" s="7">
        <v>88.334999999999994</v>
      </c>
    </row>
    <row r="35" spans="1:6" x14ac:dyDescent="0.35">
      <c r="B35" t="s">
        <v>6205</v>
      </c>
      <c r="C35" s="7">
        <v>109.005</v>
      </c>
      <c r="D35" s="7">
        <v>393.57499999999999</v>
      </c>
      <c r="E35" s="7">
        <v>61.034999999999997</v>
      </c>
      <c r="F35" s="7">
        <v>199.48999999999998</v>
      </c>
    </row>
    <row r="36" spans="1:6" x14ac:dyDescent="0.35">
      <c r="B36" t="s">
        <v>6206</v>
      </c>
      <c r="C36" s="7">
        <v>287.52499999999998</v>
      </c>
      <c r="D36" s="7">
        <v>288.67</v>
      </c>
      <c r="E36" s="7">
        <v>125.58</v>
      </c>
      <c r="F36" s="7">
        <v>374.13499999999999</v>
      </c>
    </row>
    <row r="37" spans="1:6" x14ac:dyDescent="0.35">
      <c r="B37" t="s">
        <v>6207</v>
      </c>
      <c r="C37" s="7">
        <v>840.92999999999984</v>
      </c>
      <c r="D37" s="7">
        <v>409.875</v>
      </c>
      <c r="E37" s="7">
        <v>171.32999999999998</v>
      </c>
      <c r="F37" s="7">
        <v>221.43999999999997</v>
      </c>
    </row>
    <row r="38" spans="1:6" x14ac:dyDescent="0.35">
      <c r="B38" t="s">
        <v>6208</v>
      </c>
      <c r="C38" s="7">
        <v>299.07</v>
      </c>
      <c r="D38" s="7">
        <v>260.32499999999999</v>
      </c>
      <c r="E38" s="7">
        <v>584.64</v>
      </c>
      <c r="F38" s="7">
        <v>256.36500000000001</v>
      </c>
    </row>
    <row r="39" spans="1:6" x14ac:dyDescent="0.35">
      <c r="B39" t="s">
        <v>6209</v>
      </c>
      <c r="C39" s="7">
        <v>323.32499999999999</v>
      </c>
      <c r="D39" s="7">
        <v>565.57000000000005</v>
      </c>
      <c r="E39" s="7">
        <v>537.80999999999995</v>
      </c>
      <c r="F39" s="7">
        <v>189.47499999999999</v>
      </c>
    </row>
    <row r="40" spans="1:6" x14ac:dyDescent="0.35">
      <c r="B40" t="s">
        <v>6210</v>
      </c>
      <c r="C40" s="7">
        <v>399.48499999999996</v>
      </c>
      <c r="D40" s="7">
        <v>148.19999999999999</v>
      </c>
      <c r="E40" s="7">
        <v>388.21999999999997</v>
      </c>
      <c r="F40" s="7">
        <v>212.07499999999999</v>
      </c>
    </row>
    <row r="41" spans="1:6" x14ac:dyDescent="0.35">
      <c r="A41" t="s">
        <v>6213</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6204</v>
      </c>
      <c r="C46" s="7">
        <v>179.79</v>
      </c>
      <c r="D46" s="7">
        <v>426.2</v>
      </c>
      <c r="E46" s="7">
        <v>170.08999999999997</v>
      </c>
      <c r="F46" s="7">
        <v>379.31</v>
      </c>
    </row>
    <row r="47" spans="1:6" x14ac:dyDescent="0.35">
      <c r="B47" t="s">
        <v>6205</v>
      </c>
      <c r="C47" s="7">
        <v>247.28999999999996</v>
      </c>
      <c r="D47" s="7">
        <v>246.685</v>
      </c>
      <c r="E47" s="7">
        <v>271.05499999999995</v>
      </c>
      <c r="F47" s="7">
        <v>141.69999999999999</v>
      </c>
    </row>
    <row r="48" spans="1:6" x14ac:dyDescent="0.35">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A8BD3-72DE-4EFB-8D66-D9C63B805A22}">
  <dimension ref="A3:B6"/>
  <sheetViews>
    <sheetView workbookViewId="0">
      <selection activeCell="B6" sqref="B6"/>
    </sheetView>
  </sheetViews>
  <sheetFormatPr defaultRowHeight="14.5" x14ac:dyDescent="0.35"/>
  <cols>
    <col min="1" max="1" width="14.7265625" bestFit="1" customWidth="1"/>
    <col min="2" max="3" width="11.54296875" bestFit="1" customWidth="1"/>
    <col min="4" max="4" width="7.08984375" bestFit="1" customWidth="1"/>
    <col min="5" max="5" width="7.453125" bestFit="1" customWidth="1"/>
    <col min="6" max="6" width="7.726562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44DF5-716D-493A-823C-E73D92BC418B}">
  <dimension ref="A3:B8"/>
  <sheetViews>
    <sheetView workbookViewId="0">
      <selection activeCell="N12" sqref="N12"/>
    </sheetView>
  </sheetViews>
  <sheetFormatPr defaultRowHeight="14.5" x14ac:dyDescent="0.35"/>
  <cols>
    <col min="1" max="1" width="17" bestFit="1" customWidth="1"/>
    <col min="2" max="3" width="11.54296875" bestFit="1" customWidth="1"/>
    <col min="4" max="4" width="7.08984375" bestFit="1" customWidth="1"/>
    <col min="5" max="5" width="7.453125" bestFit="1" customWidth="1"/>
    <col min="6" max="6" width="7.7265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P1001"/>
  <sheetViews>
    <sheetView topLeftCell="B1" zoomScale="110" zoomScaleNormal="110" workbookViewId="0">
      <selection activeCell="P22" sqref="P22"/>
    </sheetView>
  </sheetViews>
  <sheetFormatPr defaultRowHeight="14.5" x14ac:dyDescent="0.35"/>
  <cols>
    <col min="1" max="1" width="16.54296875" bestFit="1" customWidth="1"/>
    <col min="2" max="2" width="12.36328125" bestFit="1" customWidth="1"/>
    <col min="3" max="3" width="17.453125" bestFit="1" customWidth="1"/>
    <col min="4" max="4" width="11.36328125" customWidth="1"/>
    <col min="5" max="5" width="9.81640625" customWidth="1"/>
    <col min="6" max="6" width="22.36328125" bestFit="1" customWidth="1"/>
    <col min="7" max="7" width="36.36328125" bestFit="1" customWidth="1"/>
    <col min="8" max="8" width="12.26953125" bestFit="1" customWidth="1"/>
    <col min="9" max="9" width="12.453125" customWidth="1"/>
    <col min="10" max="10" width="11.7265625" customWidth="1"/>
    <col min="11" max="11" width="5.90625" customWidth="1"/>
    <col min="12" max="12" width="10.6328125" customWidth="1"/>
    <col min="13" max="13" width="9" bestFit="1" customWidth="1"/>
    <col min="14" max="14" width="17.90625" customWidth="1"/>
    <col min="15" max="15" width="17.1796875" customWidth="1"/>
    <col min="16" max="16" width="13.453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I1001"/>
  <sheetViews>
    <sheetView topLeftCell="A544" workbookViewId="0">
      <selection activeCell="M573" sqref="M573"/>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zoomScale="106" zoomScaleNormal="106"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Justin Butler</cp:lastModifiedBy>
  <cp:revision/>
  <dcterms:created xsi:type="dcterms:W3CDTF">2022-11-26T09:51:45Z</dcterms:created>
  <dcterms:modified xsi:type="dcterms:W3CDTF">2024-01-15T04:43:13Z</dcterms:modified>
  <cp:category/>
  <cp:contentStatus/>
</cp:coreProperties>
</file>