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Artigo_Internacional\Planilhas\"/>
    </mc:Choice>
  </mc:AlternateContent>
  <xr:revisionPtr revIDLastSave="0" documentId="13_ncr:1_{254DBFD5-C615-46AD-8BE8-AF668778FE8E}" xr6:coauthVersionLast="47" xr6:coauthVersionMax="47" xr10:uidLastSave="{00000000-0000-0000-0000-000000000000}"/>
  <bookViews>
    <workbookView xWindow="14250" yWindow="270" windowWidth="18120" windowHeight="9960" xr2:uid="{00000000-000D-0000-FFFF-FFFF00000000}"/>
  </bookViews>
  <sheets>
    <sheet name="Sheet1" sheetId="1" r:id="rId1"/>
    <sheet name="Açúcar" sheetId="2" r:id="rId2"/>
  </sheets>
  <definedNames>
    <definedName name="_xlnm._FilterDatabase" localSheetId="0" hidden="1">Sheet1!$A$1:$L$286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E18" i="2"/>
  <c r="J18" i="2" s="1"/>
  <c r="D18" i="2"/>
  <c r="I18" i="2" s="1"/>
  <c r="C18" i="2"/>
  <c r="H18" i="2" s="1"/>
  <c r="L18" i="2" s="1"/>
  <c r="F18" i="2" l="1"/>
  <c r="K18" i="2" s="1"/>
</calcChain>
</file>

<file path=xl/sharedStrings.xml><?xml version="1.0" encoding="utf-8"?>
<sst xmlns="http://schemas.openxmlformats.org/spreadsheetml/2006/main" count="626" uniqueCount="47">
  <si>
    <t>ANO</t>
  </si>
  <si>
    <t>PA</t>
  </si>
  <si>
    <t>QTD_PROD</t>
  </si>
  <si>
    <t>EXP</t>
  </si>
  <si>
    <t>IMP</t>
  </si>
  <si>
    <t>SALDO</t>
  </si>
  <si>
    <t>POPULA</t>
  </si>
  <si>
    <t>DISPONIBILIDADE</t>
  </si>
  <si>
    <t>EXP/PROD(%)</t>
  </si>
  <si>
    <t>IMP/PROD(%)</t>
  </si>
  <si>
    <t>SALDO/PROD(%)</t>
  </si>
  <si>
    <t>DISP/CAPITA(KG)</t>
  </si>
  <si>
    <t>2007</t>
  </si>
  <si>
    <t>Açúcar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</si>
  <si>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</si>
  <si>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</si>
  <si>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</si>
  <si>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</si>
  <si>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</si>
  <si>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</si>
  <si>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</si>
  <si>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</si>
  <si>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</si>
  <si>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</si>
  <si>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</si>
  <si>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</si>
  <si>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</si>
  <si>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</si>
  <si>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Arroz</t>
  </si>
  <si>
    <t>Banana</t>
  </si>
  <si>
    <t>Batata</t>
  </si>
  <si>
    <t>Bovinos</t>
  </si>
  <si>
    <t>Cacau</t>
  </si>
  <si>
    <t>Café</t>
  </si>
  <si>
    <t>Cebola</t>
  </si>
  <si>
    <t>Feijão</t>
  </si>
  <si>
    <t>Frango</t>
  </si>
  <si>
    <t>Laranja</t>
  </si>
  <si>
    <t>Leite</t>
  </si>
  <si>
    <t>Mandioca</t>
  </si>
  <si>
    <t>Milho</t>
  </si>
  <si>
    <t>Ovos de galinha</t>
  </si>
  <si>
    <t>Soja</t>
  </si>
  <si>
    <t>Suínos</t>
  </si>
  <si>
    <t>Tomate</t>
  </si>
  <si>
    <t>Trigo</t>
  </si>
  <si>
    <t>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</si>
</sst>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"/>
  <sheetViews>
    <sheetView tabSelected="1" workbookViewId="0">
      <selection activeCell="E11" sqref="E11"/>
    </sheetView>
  </sheetViews>
  <sheetFormatPr defaultRowHeight="15" x14ac:dyDescent="0.25"/>
  <cols>
    <col min="1" max="1" width="5.140625" bestFit="1" customWidth="1"/>
    <col min="2" max="2" width="15.140625" bestFit="1" customWidth="1"/>
    <col min="3" max="5" width="12.42578125" bestFit="1" customWidth="1"/>
    <col min="6" max="6" width="13.140625" bestFit="1" customWidth="1"/>
    <col min="7" max="7" width="10.28515625" bestFit="1" customWidth="1"/>
    <col min="8" max="8" width="16.57031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30.223600000000001</v>
      </c>
      <c r="D2">
        <v>19.344558510999999</v>
      </c>
      <c r="E2">
        <v>6.2417999999999998E-5</v>
      </c>
      <c r="F2">
        <v>19.344496093</v>
      </c>
      <c r="G2">
        <v>183987291</v>
      </c>
      <c r="H2">
        <v>10.879103906999999</v>
      </c>
      <c r="I2">
        <v>64.004812500827171</v>
      </c>
      <c r="J2">
        <v>2.0652073214309349E-4</v>
      </c>
      <c r="K2">
        <v>64.004605980095036</v>
      </c>
      <c r="L2">
        <v>59.129648835364392</v>
      </c>
    </row>
    <row r="3" spans="1:12" x14ac:dyDescent="0.25">
      <c r="A3" t="s">
        <v>14</v>
      </c>
      <c r="B3" t="s">
        <v>13</v>
      </c>
      <c r="C3">
        <v>31.279699999999998</v>
      </c>
      <c r="D3">
        <v>19.46670563</v>
      </c>
      <c r="E3">
        <v>2.4961E-5</v>
      </c>
      <c r="F3">
        <v>19.466680668999999</v>
      </c>
      <c r="G3">
        <v>189605006</v>
      </c>
      <c r="H3">
        <v>11.813019331</v>
      </c>
      <c r="I3">
        <v>62.234310527274872</v>
      </c>
      <c r="J3">
        <v>7.9799358689501494E-5</v>
      </c>
      <c r="K3">
        <v>62.234230727916177</v>
      </c>
      <c r="L3">
        <v>62.303309286042818</v>
      </c>
    </row>
    <row r="4" spans="1:12" x14ac:dyDescent="0.25">
      <c r="A4" t="s">
        <v>15</v>
      </c>
      <c r="B4" t="s">
        <v>13</v>
      </c>
      <c r="C4">
        <v>31.620200000000001</v>
      </c>
      <c r="D4">
        <v>24.277467751</v>
      </c>
      <c r="E4">
        <v>2.1018000000000001E-5</v>
      </c>
      <c r="F4">
        <v>24.277446733000001</v>
      </c>
      <c r="G4">
        <v>191480630</v>
      </c>
      <c r="H4">
        <v>7.3427532670000026</v>
      </c>
      <c r="I4">
        <v>76.778349760596072</v>
      </c>
      <c r="J4">
        <v>6.6470167804125215E-5</v>
      </c>
      <c r="K4">
        <v>76.778283290428263</v>
      </c>
      <c r="L4">
        <v>38.347237874661282</v>
      </c>
    </row>
    <row r="5" spans="1:12" x14ac:dyDescent="0.25">
      <c r="A5" t="s">
        <v>16</v>
      </c>
      <c r="B5" t="s">
        <v>13</v>
      </c>
      <c r="C5">
        <v>33.0747</v>
      </c>
      <c r="D5">
        <v>27.999163450000001</v>
      </c>
      <c r="E5">
        <v>3.5642999999999997E-5</v>
      </c>
      <c r="F5">
        <v>27.999127807000001</v>
      </c>
      <c r="G5">
        <v>190732694</v>
      </c>
      <c r="H5">
        <v>5.0755721929999993</v>
      </c>
      <c r="I5">
        <v>84.654323244050573</v>
      </c>
      <c r="J5">
        <v>1.077651497972771E-4</v>
      </c>
      <c r="K5">
        <v>84.654215478900781</v>
      </c>
      <c r="L5">
        <v>26.610918592698109</v>
      </c>
    </row>
    <row r="6" spans="1:12" x14ac:dyDescent="0.25">
      <c r="A6" t="s">
        <v>17</v>
      </c>
      <c r="B6" t="s">
        <v>13</v>
      </c>
      <c r="C6">
        <v>38.168399999999998</v>
      </c>
      <c r="D6">
        <v>25.357595948</v>
      </c>
      <c r="E6">
        <v>3.8166E-5</v>
      </c>
      <c r="F6">
        <v>25.357557782000001</v>
      </c>
      <c r="G6">
        <v>192379287</v>
      </c>
      <c r="H6">
        <v>12.810842217999999</v>
      </c>
      <c r="I6">
        <v>66.436098835686067</v>
      </c>
      <c r="J6">
        <v>9.9993712075958138E-5</v>
      </c>
      <c r="K6">
        <v>66.435998841973984</v>
      </c>
      <c r="L6">
        <v>66.591587991486861</v>
      </c>
    </row>
    <row r="7" spans="1:12" x14ac:dyDescent="0.25">
      <c r="A7" t="s">
        <v>18</v>
      </c>
      <c r="B7" t="s">
        <v>13</v>
      </c>
      <c r="C7">
        <v>38.271800000000013</v>
      </c>
      <c r="D7">
        <v>24.341751237</v>
      </c>
      <c r="E7">
        <v>1.86694E-4</v>
      </c>
      <c r="F7">
        <v>24.341564543</v>
      </c>
      <c r="G7">
        <v>193904015</v>
      </c>
      <c r="H7">
        <v>13.930235457000011</v>
      </c>
      <c r="I7">
        <v>63.602316162291807</v>
      </c>
      <c r="J7">
        <v>4.878108685768633E-4</v>
      </c>
      <c r="K7">
        <v>63.601828351423229</v>
      </c>
      <c r="L7">
        <v>71.84088197967435</v>
      </c>
    </row>
    <row r="8" spans="1:12" x14ac:dyDescent="0.25">
      <c r="A8" t="s">
        <v>19</v>
      </c>
      <c r="B8" t="s">
        <v>13</v>
      </c>
      <c r="C8">
        <v>38.336876099397138</v>
      </c>
      <c r="D8">
        <v>27.153762618999998</v>
      </c>
      <c r="E8">
        <v>8.0544700000000004E-4</v>
      </c>
      <c r="F8">
        <v>27.152957172000001</v>
      </c>
      <c r="G8">
        <v>201032714</v>
      </c>
      <c r="H8">
        <v>11.183918927397141</v>
      </c>
      <c r="I8">
        <v>70.829356436339893</v>
      </c>
      <c r="J8">
        <v>2.1009719151651638E-3</v>
      </c>
      <c r="K8">
        <v>70.827255464424738</v>
      </c>
      <c r="L8">
        <v>55.632333190294283</v>
      </c>
    </row>
    <row r="9" spans="1:12" x14ac:dyDescent="0.25">
      <c r="A9" t="s">
        <v>20</v>
      </c>
      <c r="B9" t="s">
        <v>13</v>
      </c>
      <c r="C9">
        <v>37.878263324164827</v>
      </c>
      <c r="D9">
        <v>24.126082779000001</v>
      </c>
      <c r="E9">
        <v>6.02572E-4</v>
      </c>
      <c r="F9">
        <v>24.125480206999999</v>
      </c>
      <c r="G9">
        <v>202768562</v>
      </c>
      <c r="H9">
        <v>13.75278311716483</v>
      </c>
      <c r="I9">
        <v>63.693740582896567</v>
      </c>
      <c r="J9">
        <v>1.590812109951152E-3</v>
      </c>
      <c r="K9">
        <v>63.692149770786607</v>
      </c>
      <c r="L9">
        <v>67.825026628954603</v>
      </c>
    </row>
    <row r="10" spans="1:12" x14ac:dyDescent="0.25">
      <c r="A10" t="s">
        <v>21</v>
      </c>
      <c r="B10" t="s">
        <v>13</v>
      </c>
      <c r="C10">
        <v>35.560179697226211</v>
      </c>
      <c r="D10">
        <v>24.011725509000001</v>
      </c>
      <c r="E10">
        <v>1.3305159999999999E-3</v>
      </c>
      <c r="F10">
        <v>24.010394992999998</v>
      </c>
      <c r="G10">
        <v>204450049</v>
      </c>
      <c r="H10">
        <v>11.549784704226211</v>
      </c>
      <c r="I10">
        <v>67.524196203296967</v>
      </c>
      <c r="J10">
        <v>3.741589641358825E-3</v>
      </c>
      <c r="K10">
        <v>67.520454613655616</v>
      </c>
      <c r="L10">
        <v>56.49196349288335</v>
      </c>
    </row>
    <row r="11" spans="1:12" x14ac:dyDescent="0.25">
      <c r="A11" t="s">
        <v>22</v>
      </c>
      <c r="B11" t="s">
        <v>13</v>
      </c>
      <c r="C11">
        <v>33.489142682150131</v>
      </c>
      <c r="D11">
        <v>28.930963639000002</v>
      </c>
      <c r="E11">
        <v>8.7357999999999999E-4</v>
      </c>
      <c r="F11">
        <v>28.930090059000001</v>
      </c>
      <c r="G11">
        <v>206081432</v>
      </c>
      <c r="H11">
        <v>4.55905262315013</v>
      </c>
      <c r="I11">
        <v>86.389084108803829</v>
      </c>
      <c r="J11">
        <v>2.6085469200906779E-3</v>
      </c>
      <c r="K11">
        <v>86.386475561883742</v>
      </c>
      <c r="L11">
        <v>22.12257833665544</v>
      </c>
    </row>
    <row r="12" spans="1:12" x14ac:dyDescent="0.25">
      <c r="A12" t="s">
        <v>23</v>
      </c>
      <c r="B12" t="s">
        <v>13</v>
      </c>
      <c r="C12">
        <v>38.691099999999999</v>
      </c>
      <c r="D12">
        <v>28.701774044</v>
      </c>
      <c r="E12">
        <v>1.9839900000000001E-3</v>
      </c>
      <c r="F12">
        <v>28.699790054000001</v>
      </c>
      <c r="G12">
        <v>207660929</v>
      </c>
      <c r="H12">
        <v>9.9913099459999977</v>
      </c>
      <c r="I12">
        <v>74.181850720191463</v>
      </c>
      <c r="J12">
        <v>5.1277684015186963E-3</v>
      </c>
      <c r="K12">
        <v>74.176722951789955</v>
      </c>
      <c r="L12">
        <v>48.113576271249357</v>
      </c>
    </row>
    <row r="13" spans="1:12" x14ac:dyDescent="0.25">
      <c r="A13" t="s">
        <v>24</v>
      </c>
      <c r="B13" t="s">
        <v>13</v>
      </c>
      <c r="C13">
        <v>37.865898999999999</v>
      </c>
      <c r="D13">
        <v>21.260188112000002</v>
      </c>
      <c r="E13">
        <v>2.5136009999999999E-3</v>
      </c>
      <c r="F13">
        <v>21.257674511000001</v>
      </c>
      <c r="G13">
        <v>208494900</v>
      </c>
      <c r="H13">
        <v>16.608224489000001</v>
      </c>
      <c r="I13">
        <v>56.146001213387272</v>
      </c>
      <c r="J13">
        <v>6.6381653846380347E-3</v>
      </c>
      <c r="K13">
        <v>56.139363048002643</v>
      </c>
      <c r="L13">
        <v>79.657701406605142</v>
      </c>
    </row>
    <row r="14" spans="1:12" x14ac:dyDescent="0.25">
      <c r="A14" t="s">
        <v>25</v>
      </c>
      <c r="B14" t="s">
        <v>13</v>
      </c>
      <c r="C14">
        <v>29.038335</v>
      </c>
      <c r="D14">
        <v>17.889037476999999</v>
      </c>
      <c r="E14">
        <v>2.13532E-3</v>
      </c>
      <c r="F14">
        <v>17.886902157000002</v>
      </c>
      <c r="G14">
        <v>210147125</v>
      </c>
      <c r="H14">
        <v>11.151432843</v>
      </c>
      <c r="I14">
        <v>61.604900821620788</v>
      </c>
      <c r="J14">
        <v>7.3534519110685934E-3</v>
      </c>
      <c r="K14">
        <v>61.59754736970973</v>
      </c>
      <c r="L14">
        <v>53.064884151995898</v>
      </c>
    </row>
    <row r="15" spans="1:12" x14ac:dyDescent="0.25">
      <c r="A15" s="2" t="s">
        <v>26</v>
      </c>
      <c r="B15" s="2" t="s">
        <v>13</v>
      </c>
      <c r="C15" s="2">
        <v>29.7957</v>
      </c>
      <c r="D15" s="2">
        <v>30.635771111</v>
      </c>
      <c r="E15" s="2">
        <v>1.9583909999999999E-3</v>
      </c>
      <c r="F15" s="2">
        <v>30.633812720000002</v>
      </c>
      <c r="G15" s="2">
        <v>211755692</v>
      </c>
      <c r="H15" s="2">
        <v>-0.83811272000000159</v>
      </c>
      <c r="I15" s="2">
        <v>102.81943740539739</v>
      </c>
      <c r="J15" s="2">
        <v>6.5727302932973549E-3</v>
      </c>
      <c r="K15" s="2">
        <v>102.81286467510409</v>
      </c>
      <c r="L15" s="2">
        <v>-3.9579229823017061</v>
      </c>
    </row>
    <row r="16" spans="1:12" x14ac:dyDescent="0.25">
      <c r="A16" t="s">
        <v>27</v>
      </c>
      <c r="B16" t="s">
        <v>13</v>
      </c>
      <c r="C16">
        <v>41.254300000000001</v>
      </c>
      <c r="D16">
        <v>27.254880925999998</v>
      </c>
      <c r="E16">
        <v>2.7661539999999998E-3</v>
      </c>
      <c r="F16">
        <v>27.252114771999999</v>
      </c>
      <c r="G16">
        <v>213317639</v>
      </c>
      <c r="H16">
        <v>14.002185228</v>
      </c>
      <c r="I16">
        <v>66.065551775208888</v>
      </c>
      <c r="J16">
        <v>6.7051289198944118E-3</v>
      </c>
      <c r="K16">
        <v>66.058846646288998</v>
      </c>
      <c r="L16">
        <v>65.64007221174991</v>
      </c>
    </row>
    <row r="17" spans="1:12" x14ac:dyDescent="0.25">
      <c r="A17" t="s">
        <v>12</v>
      </c>
      <c r="B17" t="s">
        <v>28</v>
      </c>
      <c r="C17">
        <v>11.060741</v>
      </c>
      <c r="D17">
        <v>0.20140619500000001</v>
      </c>
      <c r="E17">
        <v>0.72008665400000005</v>
      </c>
      <c r="F17">
        <v>-0.51868045900000004</v>
      </c>
      <c r="G17">
        <v>183987291</v>
      </c>
      <c r="H17">
        <v>11.579421459000001</v>
      </c>
      <c r="I17">
        <v>1.820910506809625</v>
      </c>
      <c r="J17">
        <v>6.5102930626438136</v>
      </c>
      <c r="K17">
        <v>-4.6893825558341886</v>
      </c>
      <c r="L17">
        <v>62.935985393686771</v>
      </c>
    </row>
    <row r="18" spans="1:12" x14ac:dyDescent="0.25">
      <c r="A18" t="s">
        <v>14</v>
      </c>
      <c r="B18" t="s">
        <v>28</v>
      </c>
      <c r="C18">
        <v>12.061465</v>
      </c>
      <c r="D18">
        <v>0.51792240899999997</v>
      </c>
      <c r="E18">
        <v>0.44377064300000002</v>
      </c>
      <c r="F18">
        <v>7.4151765999999952E-2</v>
      </c>
      <c r="G18">
        <v>189605006</v>
      </c>
      <c r="H18">
        <v>11.987313234</v>
      </c>
      <c r="I18">
        <v>4.294025717439796</v>
      </c>
      <c r="J18">
        <v>3.6792433008759708</v>
      </c>
      <c r="K18">
        <v>0.61478241656382493</v>
      </c>
      <c r="L18">
        <v>63.222556655492532</v>
      </c>
    </row>
    <row r="19" spans="1:12" x14ac:dyDescent="0.25">
      <c r="A19" t="s">
        <v>15</v>
      </c>
      <c r="B19" t="s">
        <v>28</v>
      </c>
      <c r="C19">
        <v>12.651144</v>
      </c>
      <c r="D19">
        <v>0.60200141100000004</v>
      </c>
      <c r="E19">
        <v>0.67073251899999997</v>
      </c>
      <c r="F19">
        <v>-6.873110799999993E-2</v>
      </c>
      <c r="G19">
        <v>191480630</v>
      </c>
      <c r="H19">
        <v>12.719875108</v>
      </c>
      <c r="I19">
        <v>4.7584741032115359</v>
      </c>
      <c r="J19">
        <v>5.3017538888182756</v>
      </c>
      <c r="K19">
        <v>-0.54327978560673984</v>
      </c>
      <c r="L19">
        <v>66.429043543464417</v>
      </c>
    </row>
    <row r="20" spans="1:12" x14ac:dyDescent="0.25">
      <c r="A20" t="s">
        <v>16</v>
      </c>
      <c r="B20" t="s">
        <v>28</v>
      </c>
      <c r="C20">
        <v>11.235986</v>
      </c>
      <c r="D20">
        <v>0.42995533600000002</v>
      </c>
      <c r="E20">
        <v>0.78186994900000006</v>
      </c>
      <c r="F20">
        <v>-0.35191461299999999</v>
      </c>
      <c r="G20">
        <v>190732694</v>
      </c>
      <c r="H20">
        <v>11.587900613</v>
      </c>
      <c r="I20">
        <v>3.826591951965765</v>
      </c>
      <c r="J20">
        <v>6.958623382051206</v>
      </c>
      <c r="K20">
        <v>-3.1320314300854419</v>
      </c>
      <c r="L20">
        <v>60.75466334576074</v>
      </c>
    </row>
    <row r="21" spans="1:12" x14ac:dyDescent="0.25">
      <c r="A21" t="s">
        <v>17</v>
      </c>
      <c r="B21" t="s">
        <v>28</v>
      </c>
      <c r="C21">
        <v>13.476993999999999</v>
      </c>
      <c r="D21">
        <v>1.3488775239999999</v>
      </c>
      <c r="E21">
        <v>0.61923735699999993</v>
      </c>
      <c r="F21">
        <v>0.72964016700000001</v>
      </c>
      <c r="G21">
        <v>192379287</v>
      </c>
      <c r="H21">
        <v>12.747353833</v>
      </c>
      <c r="I21">
        <v>10.00874174166732</v>
      </c>
      <c r="J21">
        <v>4.5947735600386848</v>
      </c>
      <c r="K21">
        <v>5.4139681816286336</v>
      </c>
      <c r="L21">
        <v>66.261571252210729</v>
      </c>
    </row>
    <row r="22" spans="1:12" x14ac:dyDescent="0.25">
      <c r="A22" t="s">
        <v>18</v>
      </c>
      <c r="B22" t="s">
        <v>28</v>
      </c>
      <c r="C22">
        <v>11.549880999999999</v>
      </c>
      <c r="D22">
        <v>1.130289522</v>
      </c>
      <c r="E22">
        <v>0.73740729400000005</v>
      </c>
      <c r="F22">
        <v>0.39288222799999989</v>
      </c>
      <c r="G22">
        <v>193904015</v>
      </c>
      <c r="H22">
        <v>11.156998772</v>
      </c>
      <c r="I22">
        <v>9.7861572946076247</v>
      </c>
      <c r="J22">
        <v>6.3845445160863576</v>
      </c>
      <c r="K22">
        <v>3.401612778521268</v>
      </c>
      <c r="L22">
        <v>57.538771293621743</v>
      </c>
    </row>
    <row r="23" spans="1:12" x14ac:dyDescent="0.25">
      <c r="A23" t="s">
        <v>19</v>
      </c>
      <c r="B23" t="s">
        <v>28</v>
      </c>
      <c r="C23">
        <v>11.782548999999999</v>
      </c>
      <c r="D23">
        <v>0.91785919299999996</v>
      </c>
      <c r="E23">
        <v>0.75333748099999998</v>
      </c>
      <c r="F23">
        <v>0.16452171199999999</v>
      </c>
      <c r="G23">
        <v>201032714</v>
      </c>
      <c r="H23">
        <v>11.618027288</v>
      </c>
      <c r="I23">
        <v>7.7899883378375927</v>
      </c>
      <c r="J23">
        <v>6.3936715306679393</v>
      </c>
      <c r="K23">
        <v>1.3963168071696539</v>
      </c>
      <c r="L23">
        <v>57.79172482345335</v>
      </c>
    </row>
    <row r="24" spans="1:12" x14ac:dyDescent="0.25">
      <c r="A24" t="s">
        <v>20</v>
      </c>
      <c r="B24" t="s">
        <v>28</v>
      </c>
      <c r="C24">
        <v>12.175602</v>
      </c>
      <c r="D24">
        <v>0.91424393699999995</v>
      </c>
      <c r="E24">
        <v>0.62056314999999995</v>
      </c>
      <c r="F24">
        <v>0.293680787</v>
      </c>
      <c r="G24">
        <v>202768562</v>
      </c>
      <c r="H24">
        <v>11.881921213</v>
      </c>
      <c r="I24">
        <v>7.5088191696804802</v>
      </c>
      <c r="J24">
        <v>5.0967759130102968</v>
      </c>
      <c r="K24">
        <v>2.412043256670183</v>
      </c>
      <c r="L24">
        <v>58.598439007522281</v>
      </c>
    </row>
    <row r="25" spans="1:12" x14ac:dyDescent="0.25">
      <c r="A25" t="s">
        <v>21</v>
      </c>
      <c r="B25" t="s">
        <v>28</v>
      </c>
      <c r="C25">
        <v>12.301201000000001</v>
      </c>
      <c r="D25">
        <v>0.96133895000000003</v>
      </c>
      <c r="E25">
        <v>0.37256682600000002</v>
      </c>
      <c r="F25">
        <v>0.58877212400000001</v>
      </c>
      <c r="G25">
        <v>204450049</v>
      </c>
      <c r="H25">
        <v>11.712428876000001</v>
      </c>
      <c r="I25">
        <v>7.8150007466750608</v>
      </c>
      <c r="J25">
        <v>3.0287028559243931</v>
      </c>
      <c r="K25">
        <v>4.7862978907506672</v>
      </c>
      <c r="L25">
        <v>57.287483829363133</v>
      </c>
    </row>
    <row r="26" spans="1:12" x14ac:dyDescent="0.25">
      <c r="A26" t="s">
        <v>22</v>
      </c>
      <c r="B26" t="s">
        <v>28</v>
      </c>
      <c r="C26">
        <v>10.622189000000001</v>
      </c>
      <c r="D26">
        <v>0.696830065</v>
      </c>
      <c r="E26">
        <v>0.762489741</v>
      </c>
      <c r="F26">
        <v>-6.5659676E-2</v>
      </c>
      <c r="G26">
        <v>206081432</v>
      </c>
      <c r="H26">
        <v>10.687848676</v>
      </c>
      <c r="I26">
        <v>6.5601361922669614</v>
      </c>
      <c r="J26">
        <v>7.1782731506660262</v>
      </c>
      <c r="K26">
        <v>-0.61813695839906435</v>
      </c>
      <c r="L26">
        <v>51.862259361629427</v>
      </c>
    </row>
    <row r="27" spans="1:12" x14ac:dyDescent="0.25">
      <c r="A27" t="s">
        <v>23</v>
      </c>
      <c r="B27" t="s">
        <v>28</v>
      </c>
      <c r="C27">
        <v>12.464765999999999</v>
      </c>
      <c r="D27">
        <v>0.62190295400000006</v>
      </c>
      <c r="E27">
        <v>0.83299608199999997</v>
      </c>
      <c r="F27">
        <v>-0.21109312799999991</v>
      </c>
      <c r="G27">
        <v>207660929</v>
      </c>
      <c r="H27">
        <v>12.675859128000001</v>
      </c>
      <c r="I27">
        <v>4.9892870351517242</v>
      </c>
      <c r="J27">
        <v>6.6828056138398431</v>
      </c>
      <c r="K27">
        <v>-1.6935185786881191</v>
      </c>
      <c r="L27">
        <v>61.041136573168266</v>
      </c>
    </row>
    <row r="28" spans="1:12" x14ac:dyDescent="0.25">
      <c r="A28" t="s">
        <v>24</v>
      </c>
      <c r="B28" t="s">
        <v>28</v>
      </c>
      <c r="C28">
        <v>11.808412000000001</v>
      </c>
      <c r="D28">
        <v>1.454680062</v>
      </c>
      <c r="E28">
        <v>0.61357959900000003</v>
      </c>
      <c r="F28">
        <v>0.84110046299999996</v>
      </c>
      <c r="G28">
        <v>208494900</v>
      </c>
      <c r="H28">
        <v>10.967311537</v>
      </c>
      <c r="I28">
        <v>12.31901513937691</v>
      </c>
      <c r="J28">
        <v>5.1961228910373389</v>
      </c>
      <c r="K28">
        <v>7.1228922483395722</v>
      </c>
      <c r="L28">
        <v>52.602301240941628</v>
      </c>
    </row>
    <row r="29" spans="1:12" x14ac:dyDescent="0.25">
      <c r="A29" t="s">
        <v>25</v>
      </c>
      <c r="B29" t="s">
        <v>28</v>
      </c>
      <c r="C29">
        <v>10.368639</v>
      </c>
      <c r="D29">
        <v>1.0624787870000001</v>
      </c>
      <c r="E29">
        <v>0.750495048</v>
      </c>
      <c r="F29">
        <v>0.31198373900000009</v>
      </c>
      <c r="G29">
        <v>210147125</v>
      </c>
      <c r="H29">
        <v>10.056655261</v>
      </c>
      <c r="I29">
        <v>10.247041940605699</v>
      </c>
      <c r="J29">
        <v>7.2381249650990842</v>
      </c>
      <c r="K29">
        <v>3.0089169755066218</v>
      </c>
      <c r="L29">
        <v>47.855307375725459</v>
      </c>
    </row>
    <row r="30" spans="1:12" x14ac:dyDescent="0.25">
      <c r="A30" t="s">
        <v>26</v>
      </c>
      <c r="B30" t="s">
        <v>28</v>
      </c>
      <c r="C30">
        <v>11.091011</v>
      </c>
      <c r="D30">
        <v>1.4004778659999999</v>
      </c>
      <c r="E30">
        <v>0.97406078399999996</v>
      </c>
      <c r="F30">
        <v>0.42641708199999989</v>
      </c>
      <c r="G30">
        <v>211755692</v>
      </c>
      <c r="H30">
        <v>10.664593918</v>
      </c>
      <c r="I30">
        <v>12.62714342272314</v>
      </c>
      <c r="J30">
        <v>8.7824345679577807</v>
      </c>
      <c r="K30">
        <v>3.8447088547653592</v>
      </c>
      <c r="L30">
        <v>50.362726107971653</v>
      </c>
    </row>
    <row r="31" spans="1:12" x14ac:dyDescent="0.25">
      <c r="A31" t="s">
        <v>27</v>
      </c>
      <c r="B31" t="s">
        <v>28</v>
      </c>
      <c r="C31">
        <v>11.660603</v>
      </c>
      <c r="D31">
        <v>0.85432237500000008</v>
      </c>
      <c r="E31">
        <v>0.74460560799999997</v>
      </c>
      <c r="F31">
        <v>0.1097167670000001</v>
      </c>
      <c r="G31">
        <v>213317639</v>
      </c>
      <c r="H31">
        <v>11.550886233</v>
      </c>
      <c r="I31">
        <v>7.3265711473068764</v>
      </c>
      <c r="J31">
        <v>6.3856526802258857</v>
      </c>
      <c r="K31">
        <v>0.94091846708099136</v>
      </c>
      <c r="L31">
        <v>54.148762789372519</v>
      </c>
    </row>
    <row r="32" spans="1:12" x14ac:dyDescent="0.25">
      <c r="A32" t="s">
        <v>12</v>
      </c>
      <c r="B32" t="s">
        <v>29</v>
      </c>
      <c r="C32">
        <v>7.0983530000000004</v>
      </c>
      <c r="D32">
        <v>0.18561208400000001</v>
      </c>
      <c r="E32">
        <v>8.1640000000000001E-6</v>
      </c>
      <c r="F32">
        <v>0.18560392000000001</v>
      </c>
      <c r="G32">
        <v>183987291</v>
      </c>
      <c r="H32">
        <v>6.9127490800000002</v>
      </c>
      <c r="I32">
        <v>2.6148612783838732</v>
      </c>
      <c r="J32">
        <v>1.1501259517524699E-4</v>
      </c>
      <c r="K32">
        <v>2.614746265788698</v>
      </c>
      <c r="L32">
        <v>37.571883592764017</v>
      </c>
    </row>
    <row r="33" spans="1:12" x14ac:dyDescent="0.25">
      <c r="A33" t="s">
        <v>14</v>
      </c>
      <c r="B33" t="s">
        <v>29</v>
      </c>
      <c r="C33">
        <v>6.9981499999999999</v>
      </c>
      <c r="D33">
        <v>0.130887737</v>
      </c>
      <c r="E33">
        <v>3.0469999999999998E-6</v>
      </c>
      <c r="F33">
        <v>0.13088469</v>
      </c>
      <c r="G33">
        <v>189605006</v>
      </c>
      <c r="H33">
        <v>6.8672653099999996</v>
      </c>
      <c r="I33">
        <v>1.870319112908412</v>
      </c>
      <c r="J33">
        <v>4.3540078449304459E-5</v>
      </c>
      <c r="K33">
        <v>1.870275572829962</v>
      </c>
      <c r="L33">
        <v>36.218797461497402</v>
      </c>
    </row>
    <row r="34" spans="1:12" x14ac:dyDescent="0.25">
      <c r="A34" t="s">
        <v>15</v>
      </c>
      <c r="B34" t="s">
        <v>29</v>
      </c>
      <c r="C34">
        <v>6.7834899999999996</v>
      </c>
      <c r="D34">
        <v>0.14380754100000001</v>
      </c>
      <c r="E34">
        <v>3.4520000000000002E-6</v>
      </c>
      <c r="F34">
        <v>0.143804089</v>
      </c>
      <c r="G34">
        <v>191480630</v>
      </c>
      <c r="H34">
        <v>6.6396859109999991</v>
      </c>
      <c r="I34">
        <v>2.119963927123059</v>
      </c>
      <c r="J34">
        <v>5.0888259583193907E-5</v>
      </c>
      <c r="K34">
        <v>2.1199130388634759</v>
      </c>
      <c r="L34">
        <v>34.675496477111032</v>
      </c>
    </row>
    <row r="35" spans="1:12" x14ac:dyDescent="0.25">
      <c r="A35" t="s">
        <v>16</v>
      </c>
      <c r="B35" t="s">
        <v>29</v>
      </c>
      <c r="C35">
        <v>6.9693059999999996</v>
      </c>
      <c r="D35">
        <v>0.139553134</v>
      </c>
      <c r="E35">
        <v>4.9849999999999997E-6</v>
      </c>
      <c r="F35">
        <v>0.13954814900000001</v>
      </c>
      <c r="G35">
        <v>190732694</v>
      </c>
      <c r="H35">
        <v>6.8297578510000001</v>
      </c>
      <c r="I35">
        <v>2.002396422254956</v>
      </c>
      <c r="J35">
        <v>7.1527925449104971E-5</v>
      </c>
      <c r="K35">
        <v>2.0023248943295071</v>
      </c>
      <c r="L35">
        <v>35.808008096399043</v>
      </c>
    </row>
    <row r="36" spans="1:12" x14ac:dyDescent="0.25">
      <c r="A36" t="s">
        <v>17</v>
      </c>
      <c r="B36" t="s">
        <v>29</v>
      </c>
      <c r="C36">
        <v>7.3294709999999998</v>
      </c>
      <c r="D36">
        <v>0.110053925</v>
      </c>
      <c r="E36">
        <v>5.4879999999999998E-6</v>
      </c>
      <c r="F36">
        <v>0.110048437</v>
      </c>
      <c r="G36">
        <v>192379287</v>
      </c>
      <c r="H36">
        <v>7.2194225630000002</v>
      </c>
      <c r="I36">
        <v>1.5015261674410061</v>
      </c>
      <c r="J36">
        <v>7.4875799358507599E-5</v>
      </c>
      <c r="K36">
        <v>1.501451291641648</v>
      </c>
      <c r="L36">
        <v>37.527026300913569</v>
      </c>
    </row>
    <row r="37" spans="1:12" x14ac:dyDescent="0.25">
      <c r="A37" t="s">
        <v>18</v>
      </c>
      <c r="B37" t="s">
        <v>29</v>
      </c>
      <c r="C37">
        <v>6.9021840000000001</v>
      </c>
      <c r="D37">
        <v>9.5699080000000006E-2</v>
      </c>
      <c r="E37">
        <v>2.1600000000000001E-6</v>
      </c>
      <c r="F37">
        <v>9.5696920000000005E-2</v>
      </c>
      <c r="G37">
        <v>193904015</v>
      </c>
      <c r="H37">
        <v>6.8064870800000001</v>
      </c>
      <c r="I37">
        <v>1.386504329644066</v>
      </c>
      <c r="J37">
        <v>3.1294442454736073E-5</v>
      </c>
      <c r="K37">
        <v>1.3864730352016119</v>
      </c>
      <c r="L37">
        <v>35.102352470628318</v>
      </c>
    </row>
    <row r="38" spans="1:12" x14ac:dyDescent="0.25">
      <c r="A38" t="s">
        <v>19</v>
      </c>
      <c r="B38" t="s">
        <v>29</v>
      </c>
      <c r="C38">
        <v>6.8926220000000002</v>
      </c>
      <c r="D38">
        <v>9.9215651000000002E-2</v>
      </c>
      <c r="E38">
        <v>4.7180000000000004E-6</v>
      </c>
      <c r="F38">
        <v>9.9210933000000001E-2</v>
      </c>
      <c r="G38">
        <v>201032714</v>
      </c>
      <c r="H38">
        <v>6.7934110670000001</v>
      </c>
      <c r="I38">
        <v>1.439447150881044</v>
      </c>
      <c r="J38">
        <v>6.8450003496492331E-5</v>
      </c>
      <c r="K38">
        <v>1.4393787008775469</v>
      </c>
      <c r="L38">
        <v>33.79256505983399</v>
      </c>
    </row>
    <row r="39" spans="1:12" x14ac:dyDescent="0.25">
      <c r="A39" t="s">
        <v>20</v>
      </c>
      <c r="B39" t="s">
        <v>29</v>
      </c>
      <c r="C39">
        <v>6.9537469999999999</v>
      </c>
      <c r="D39">
        <v>8.3944504000000003E-2</v>
      </c>
      <c r="E39">
        <v>8.4120000000000001E-6</v>
      </c>
      <c r="F39">
        <v>8.3936092000000004E-2</v>
      </c>
      <c r="G39">
        <v>202768562</v>
      </c>
      <c r="H39">
        <v>6.8698109079999998</v>
      </c>
      <c r="I39">
        <v>1.2071837528745299</v>
      </c>
      <c r="J39">
        <v>1.209707514524184E-4</v>
      </c>
      <c r="K39">
        <v>1.207062782123077</v>
      </c>
      <c r="L39">
        <v>33.880059316098517</v>
      </c>
    </row>
    <row r="40" spans="1:12" x14ac:dyDescent="0.25">
      <c r="A40" t="s">
        <v>21</v>
      </c>
      <c r="B40" t="s">
        <v>29</v>
      </c>
      <c r="C40">
        <v>6.8592269999999997</v>
      </c>
      <c r="D40">
        <v>8.0883917999999999E-2</v>
      </c>
      <c r="E40">
        <v>1.489E-5</v>
      </c>
      <c r="F40">
        <v>8.0869027999999996E-2</v>
      </c>
      <c r="G40">
        <v>204450049</v>
      </c>
      <c r="H40">
        <v>6.7783579720000002</v>
      </c>
      <c r="I40">
        <v>1.179198734784547</v>
      </c>
      <c r="J40">
        <v>2.1707985462501831E-4</v>
      </c>
      <c r="K40">
        <v>1.178981654929921</v>
      </c>
      <c r="L40">
        <v>33.154102946681121</v>
      </c>
    </row>
    <row r="41" spans="1:12" x14ac:dyDescent="0.25">
      <c r="A41" t="s">
        <v>22</v>
      </c>
      <c r="B41" t="s">
        <v>29</v>
      </c>
      <c r="C41">
        <v>6.6252110000000002</v>
      </c>
      <c r="D41">
        <v>6.4361025000000002E-2</v>
      </c>
      <c r="E41">
        <v>3.7081E-5</v>
      </c>
      <c r="F41">
        <v>6.4323944000000008E-2</v>
      </c>
      <c r="G41">
        <v>206081432</v>
      </c>
      <c r="H41">
        <v>6.5608870560000003</v>
      </c>
      <c r="I41">
        <v>0.9714562298468683</v>
      </c>
      <c r="J41">
        <v>5.5969538177727464E-4</v>
      </c>
      <c r="K41">
        <v>0.97089653446509105</v>
      </c>
      <c r="L41">
        <v>31.836381338809801</v>
      </c>
    </row>
    <row r="42" spans="1:12" x14ac:dyDescent="0.25">
      <c r="A42" t="s">
        <v>23</v>
      </c>
      <c r="B42" t="s">
        <v>29</v>
      </c>
      <c r="C42">
        <v>6.5849669999999998</v>
      </c>
      <c r="D42">
        <v>4.1396628999999997E-2</v>
      </c>
      <c r="E42">
        <v>5.5208999999999999E-5</v>
      </c>
      <c r="F42">
        <v>4.1341419999999997E-2</v>
      </c>
      <c r="G42">
        <v>207660929</v>
      </c>
      <c r="H42">
        <v>6.5436255799999996</v>
      </c>
      <c r="I42">
        <v>0.62865355285759217</v>
      </c>
      <c r="J42">
        <v>8.3840966856781518E-4</v>
      </c>
      <c r="K42">
        <v>0.62781514318902443</v>
      </c>
      <c r="L42">
        <v>31.511106164800019</v>
      </c>
    </row>
    <row r="43" spans="1:12" x14ac:dyDescent="0.25">
      <c r="A43" t="s">
        <v>24</v>
      </c>
      <c r="B43" t="s">
        <v>29</v>
      </c>
      <c r="C43">
        <v>6.7235899999999997</v>
      </c>
      <c r="D43">
        <v>6.5526825999999996E-2</v>
      </c>
      <c r="E43">
        <v>1.77391E-4</v>
      </c>
      <c r="F43">
        <v>6.5349434999999997E-2</v>
      </c>
      <c r="G43">
        <v>208494900</v>
      </c>
      <c r="H43">
        <v>6.6582405649999998</v>
      </c>
      <c r="I43">
        <v>0.97458093072302143</v>
      </c>
      <c r="J43">
        <v>2.6383375547884389E-3</v>
      </c>
      <c r="K43">
        <v>0.97194259316823306</v>
      </c>
      <c r="L43">
        <v>31.93478864471026</v>
      </c>
    </row>
    <row r="44" spans="1:12" x14ac:dyDescent="0.25">
      <c r="A44" t="s">
        <v>25</v>
      </c>
      <c r="B44" t="s">
        <v>29</v>
      </c>
      <c r="C44">
        <v>6.831874</v>
      </c>
      <c r="D44">
        <v>7.995091E-2</v>
      </c>
      <c r="E44">
        <v>6.1113999999999998E-5</v>
      </c>
      <c r="F44">
        <v>7.9889795999999999E-2</v>
      </c>
      <c r="G44">
        <v>210147125</v>
      </c>
      <c r="H44">
        <v>6.7519842040000002</v>
      </c>
      <c r="I44">
        <v>1.1702632396323469</v>
      </c>
      <c r="J44">
        <v>8.9454225882971495E-4</v>
      </c>
      <c r="K44">
        <v>1.1693686973735169</v>
      </c>
      <c r="L44">
        <v>32.129795751428908</v>
      </c>
    </row>
    <row r="45" spans="1:12" x14ac:dyDescent="0.25">
      <c r="A45" t="s">
        <v>26</v>
      </c>
      <c r="B45" t="s">
        <v>29</v>
      </c>
      <c r="C45">
        <v>6.613537</v>
      </c>
      <c r="D45">
        <v>8.4304259999999992E-2</v>
      </c>
      <c r="E45">
        <v>7.9423000000000002E-5</v>
      </c>
      <c r="F45">
        <v>8.4224836999999997E-2</v>
      </c>
      <c r="G45">
        <v>211755692</v>
      </c>
      <c r="H45">
        <v>6.5293121630000002</v>
      </c>
      <c r="I45">
        <v>1.274722739133386</v>
      </c>
      <c r="J45">
        <v>1.2009156371242801E-3</v>
      </c>
      <c r="K45">
        <v>1.273521823496262</v>
      </c>
      <c r="L45">
        <v>30.834175465753241</v>
      </c>
    </row>
    <row r="46" spans="1:12" x14ac:dyDescent="0.25">
      <c r="A46" t="s">
        <v>27</v>
      </c>
      <c r="B46" t="s">
        <v>29</v>
      </c>
      <c r="C46">
        <v>6.8113739999999998</v>
      </c>
      <c r="D46">
        <v>0.108752765</v>
      </c>
      <c r="E46">
        <v>4.4051000000000002E-5</v>
      </c>
      <c r="F46">
        <v>0.108708714</v>
      </c>
      <c r="G46">
        <v>213317639</v>
      </c>
      <c r="H46">
        <v>6.7026652859999993</v>
      </c>
      <c r="I46">
        <v>1.596634761209706</v>
      </c>
      <c r="J46">
        <v>6.4672707738556122E-4</v>
      </c>
      <c r="K46">
        <v>1.59598803413232</v>
      </c>
      <c r="L46">
        <v>31.421055086776011</v>
      </c>
    </row>
    <row r="47" spans="1:12" x14ac:dyDescent="0.25">
      <c r="A47" t="s">
        <v>12</v>
      </c>
      <c r="B47" t="s">
        <v>30</v>
      </c>
      <c r="C47">
        <v>3.5505110000000002</v>
      </c>
      <c r="D47">
        <v>1.3747914999999999E-2</v>
      </c>
      <c r="E47">
        <v>0.12703371999999999</v>
      </c>
      <c r="F47">
        <v>-0.113285805</v>
      </c>
      <c r="G47">
        <v>183987291</v>
      </c>
      <c r="H47">
        <v>3.663796805</v>
      </c>
      <c r="I47">
        <v>0.38720947491783569</v>
      </c>
      <c r="J47">
        <v>3.5778996319121381</v>
      </c>
      <c r="K47">
        <v>-3.190690156994302</v>
      </c>
      <c r="L47">
        <v>19.913314583233909</v>
      </c>
    </row>
    <row r="48" spans="1:12" x14ac:dyDescent="0.25">
      <c r="A48" t="s">
        <v>14</v>
      </c>
      <c r="B48" t="s">
        <v>30</v>
      </c>
      <c r="C48">
        <v>3.6769379999999998</v>
      </c>
      <c r="D48">
        <v>1.2518869999999999E-3</v>
      </c>
      <c r="E48">
        <v>0.15206193400000001</v>
      </c>
      <c r="F48">
        <v>-0.150810047</v>
      </c>
      <c r="G48">
        <v>189605006</v>
      </c>
      <c r="H48">
        <v>3.827748047</v>
      </c>
      <c r="I48">
        <v>3.4046997800887588E-2</v>
      </c>
      <c r="J48">
        <v>4.1355588263930478</v>
      </c>
      <c r="K48">
        <v>-4.1015118285921606</v>
      </c>
      <c r="L48">
        <v>20.18801152855637</v>
      </c>
    </row>
    <row r="49" spans="1:12" x14ac:dyDescent="0.25">
      <c r="A49" t="s">
        <v>15</v>
      </c>
      <c r="B49" t="s">
        <v>30</v>
      </c>
      <c r="C49">
        <v>3.4437120000000001</v>
      </c>
      <c r="D49">
        <v>4.5058269999999996E-3</v>
      </c>
      <c r="E49">
        <v>0.163690157</v>
      </c>
      <c r="F49">
        <v>-0.15918433000000001</v>
      </c>
      <c r="G49">
        <v>191480630</v>
      </c>
      <c r="H49">
        <v>3.6028963300000001</v>
      </c>
      <c r="I49">
        <v>0.1308421552092626</v>
      </c>
      <c r="J49">
        <v>4.7533056480913611</v>
      </c>
      <c r="K49">
        <v>-4.6224634928820976</v>
      </c>
      <c r="L49">
        <v>18.81598326681921</v>
      </c>
    </row>
    <row r="50" spans="1:12" x14ac:dyDescent="0.25">
      <c r="A50" t="s">
        <v>16</v>
      </c>
      <c r="B50" t="s">
        <v>30</v>
      </c>
      <c r="C50">
        <v>3.5475099999999999</v>
      </c>
      <c r="D50">
        <v>8.1714099999999996E-4</v>
      </c>
      <c r="E50">
        <v>0.261996373</v>
      </c>
      <c r="F50">
        <v>-0.26117923199999998</v>
      </c>
      <c r="G50">
        <v>190732694</v>
      </c>
      <c r="H50">
        <v>3.8086892319999999</v>
      </c>
      <c r="I50">
        <v>2.3034212729491951E-2</v>
      </c>
      <c r="J50">
        <v>7.3853596748141657</v>
      </c>
      <c r="K50">
        <v>-7.362325462084673</v>
      </c>
      <c r="L50">
        <v>19.96872771062522</v>
      </c>
    </row>
    <row r="51" spans="1:12" x14ac:dyDescent="0.25">
      <c r="A51" t="s">
        <v>17</v>
      </c>
      <c r="B51" t="s">
        <v>30</v>
      </c>
      <c r="C51">
        <v>3.9172340000000001</v>
      </c>
      <c r="D51">
        <v>3.1539459999999999E-3</v>
      </c>
      <c r="E51">
        <v>0.23941738600000001</v>
      </c>
      <c r="F51">
        <v>-0.23626343999999999</v>
      </c>
      <c r="G51">
        <v>192379287</v>
      </c>
      <c r="H51">
        <v>4.1534974399999998</v>
      </c>
      <c r="I51">
        <v>8.0514618222960382E-2</v>
      </c>
      <c r="J51">
        <v>6.1118990083308784</v>
      </c>
      <c r="K51">
        <v>-6.0313843901079176</v>
      </c>
      <c r="L51">
        <v>21.590148839672121</v>
      </c>
    </row>
    <row r="52" spans="1:12" x14ac:dyDescent="0.25">
      <c r="A52" t="s">
        <v>18</v>
      </c>
      <c r="B52" t="s">
        <v>30</v>
      </c>
      <c r="C52">
        <v>3.7317979999999999</v>
      </c>
      <c r="D52">
        <v>4.55282E-4</v>
      </c>
      <c r="E52">
        <v>0.23789849099999999</v>
      </c>
      <c r="F52">
        <v>-0.23744320899999999</v>
      </c>
      <c r="G52">
        <v>193904015</v>
      </c>
      <c r="H52">
        <v>3.9692412090000002</v>
      </c>
      <c r="I52">
        <v>1.220007085056587E-2</v>
      </c>
      <c r="J52">
        <v>6.3749026876588708</v>
      </c>
      <c r="K52">
        <v>-6.3627026168083054</v>
      </c>
      <c r="L52">
        <v>20.470134200160839</v>
      </c>
    </row>
    <row r="53" spans="1:12" x14ac:dyDescent="0.25">
      <c r="A53" t="s">
        <v>19</v>
      </c>
      <c r="B53" t="s">
        <v>30</v>
      </c>
      <c r="C53">
        <v>3.5537719999999999</v>
      </c>
      <c r="D53">
        <v>2.146284E-3</v>
      </c>
      <c r="E53">
        <v>0.31022238699999999</v>
      </c>
      <c r="F53">
        <v>-0.30807610299999999</v>
      </c>
      <c r="G53">
        <v>201032714</v>
      </c>
      <c r="H53">
        <v>3.8618481029999998</v>
      </c>
      <c r="I53">
        <v>6.0394532907569763E-2</v>
      </c>
      <c r="J53">
        <v>8.7293835113788951</v>
      </c>
      <c r="K53">
        <v>-8.6689889784713259</v>
      </c>
      <c r="L53">
        <v>19.210048086999411</v>
      </c>
    </row>
    <row r="54" spans="1:12" x14ac:dyDescent="0.25">
      <c r="A54" t="s">
        <v>20</v>
      </c>
      <c r="B54" t="s">
        <v>30</v>
      </c>
      <c r="C54">
        <v>3.6898360000000001</v>
      </c>
      <c r="D54">
        <v>9.3715090000000001E-3</v>
      </c>
      <c r="E54">
        <v>0.30404569300000001</v>
      </c>
      <c r="F54">
        <v>-0.29467418400000001</v>
      </c>
      <c r="G54">
        <v>202768562</v>
      </c>
      <c r="H54">
        <v>3.9845101839999999</v>
      </c>
      <c r="I54">
        <v>0.2539817216808552</v>
      </c>
      <c r="J54">
        <v>8.2400869035913793</v>
      </c>
      <c r="K54">
        <v>-7.9861051819105242</v>
      </c>
      <c r="L54">
        <v>19.650532334494731</v>
      </c>
    </row>
    <row r="55" spans="1:12" x14ac:dyDescent="0.25">
      <c r="A55" t="s">
        <v>21</v>
      </c>
      <c r="B55" t="s">
        <v>30</v>
      </c>
      <c r="C55">
        <v>3.8676810000000001</v>
      </c>
      <c r="D55">
        <v>1.083777E-2</v>
      </c>
      <c r="E55">
        <v>0.297249771</v>
      </c>
      <c r="F55">
        <v>-0.28641200100000003</v>
      </c>
      <c r="G55">
        <v>204450049</v>
      </c>
      <c r="H55">
        <v>4.1540930009999997</v>
      </c>
      <c r="I55">
        <v>0.28021364740266841</v>
      </c>
      <c r="J55">
        <v>7.6854779647028799</v>
      </c>
      <c r="K55">
        <v>-7.40526431730021</v>
      </c>
      <c r="L55">
        <v>20.31837615749361</v>
      </c>
    </row>
    <row r="56" spans="1:12" x14ac:dyDescent="0.25">
      <c r="A56" t="s">
        <v>22</v>
      </c>
      <c r="B56" t="s">
        <v>30</v>
      </c>
      <c r="C56">
        <v>3.8513959999999998</v>
      </c>
      <c r="D56">
        <v>2.5985829999999998E-3</v>
      </c>
      <c r="E56">
        <v>0.39369074999999998</v>
      </c>
      <c r="F56">
        <v>-0.39109216699999999</v>
      </c>
      <c r="G56">
        <v>206081432</v>
      </c>
      <c r="H56">
        <v>4.2424881669999994</v>
      </c>
      <c r="I56">
        <v>6.7471197456714399E-2</v>
      </c>
      <c r="J56">
        <v>10.2220272856907</v>
      </c>
      <c r="K56">
        <v>-10.15455608823398</v>
      </c>
      <c r="L56">
        <v>20.586464902864218</v>
      </c>
    </row>
    <row r="57" spans="1:12" x14ac:dyDescent="0.25">
      <c r="A57" t="s">
        <v>23</v>
      </c>
      <c r="B57" t="s">
        <v>30</v>
      </c>
      <c r="C57">
        <v>3.6550690000000001</v>
      </c>
      <c r="D57">
        <v>2.2138044999999999E-2</v>
      </c>
      <c r="E57">
        <v>0.35984269800000002</v>
      </c>
      <c r="F57">
        <v>-0.33770465300000002</v>
      </c>
      <c r="G57">
        <v>207660929</v>
      </c>
      <c r="H57">
        <v>3.992773653</v>
      </c>
      <c r="I57">
        <v>0.60568063147371498</v>
      </c>
      <c r="J57">
        <v>9.8450315985826808</v>
      </c>
      <c r="K57">
        <v>-9.2393509671089653</v>
      </c>
      <c r="L57">
        <v>19.227370657674371</v>
      </c>
    </row>
    <row r="58" spans="1:12" x14ac:dyDescent="0.25">
      <c r="A58" t="s">
        <v>24</v>
      </c>
      <c r="B58" t="s">
        <v>30</v>
      </c>
      <c r="C58">
        <v>3.7289530000000002</v>
      </c>
      <c r="D58">
        <v>1.3407812999999999E-2</v>
      </c>
      <c r="E58">
        <v>0.335780048</v>
      </c>
      <c r="F58">
        <v>-0.32237223500000001</v>
      </c>
      <c r="G58">
        <v>208494900</v>
      </c>
      <c r="H58">
        <v>4.0513252350000002</v>
      </c>
      <c r="I58">
        <v>0.35955972091898181</v>
      </c>
      <c r="J58">
        <v>9.0046736443178546</v>
      </c>
      <c r="K58">
        <v>-8.6451139233988723</v>
      </c>
      <c r="L58">
        <v>19.43129177260451</v>
      </c>
    </row>
    <row r="59" spans="1:12" x14ac:dyDescent="0.25">
      <c r="A59" t="s">
        <v>25</v>
      </c>
      <c r="B59" t="s">
        <v>30</v>
      </c>
      <c r="C59">
        <v>3.7117439999999999</v>
      </c>
      <c r="D59">
        <v>2.8949570000000001E-3</v>
      </c>
      <c r="E59">
        <v>0.36355425800000002</v>
      </c>
      <c r="F59">
        <v>-0.36065930099999999</v>
      </c>
      <c r="G59">
        <v>210147125</v>
      </c>
      <c r="H59">
        <v>4.0724033009999996</v>
      </c>
      <c r="I59">
        <v>7.7994522251534582E-2</v>
      </c>
      <c r="J59">
        <v>9.7947018436616311</v>
      </c>
      <c r="K59">
        <v>-9.7167073214100963</v>
      </c>
      <c r="L59">
        <v>19.378819962442979</v>
      </c>
    </row>
    <row r="60" spans="1:12" x14ac:dyDescent="0.25">
      <c r="A60" t="s">
        <v>26</v>
      </c>
      <c r="B60" t="s">
        <v>30</v>
      </c>
      <c r="C60">
        <v>3.752999</v>
      </c>
      <c r="D60">
        <v>1.0160335E-2</v>
      </c>
      <c r="E60">
        <v>0.380899459</v>
      </c>
      <c r="F60">
        <v>-0.37073912399999998</v>
      </c>
      <c r="G60">
        <v>211755692</v>
      </c>
      <c r="H60">
        <v>4.1237381239999999</v>
      </c>
      <c r="I60">
        <v>0.27072575825359929</v>
      </c>
      <c r="J60">
        <v>10.14920225131954</v>
      </c>
      <c r="K60">
        <v>-9.8784764930659446</v>
      </c>
      <c r="L60">
        <v>19.474036730970141</v>
      </c>
    </row>
    <row r="61" spans="1:12" x14ac:dyDescent="0.25">
      <c r="A61" t="s">
        <v>27</v>
      </c>
      <c r="B61" t="s">
        <v>30</v>
      </c>
      <c r="C61">
        <v>3.8534639999999998</v>
      </c>
      <c r="D61">
        <v>1.0715554E-2</v>
      </c>
      <c r="E61">
        <v>0.39391093100000002</v>
      </c>
      <c r="F61">
        <v>-0.383195377</v>
      </c>
      <c r="G61">
        <v>213317639</v>
      </c>
      <c r="H61">
        <v>4.2366593769999996</v>
      </c>
      <c r="I61">
        <v>0.27807588185590942</v>
      </c>
      <c r="J61">
        <v>10.222255378537341</v>
      </c>
      <c r="K61">
        <v>-9.9441794966814285</v>
      </c>
      <c r="L61">
        <v>19.860801933027201</v>
      </c>
    </row>
    <row r="62" spans="1:12" x14ac:dyDescent="0.25">
      <c r="A62" t="s">
        <v>12</v>
      </c>
      <c r="B62" t="s">
        <v>31</v>
      </c>
      <c r="C62">
        <v>7.0489946579999998</v>
      </c>
      <c r="D62">
        <v>1.396962196</v>
      </c>
      <c r="E62">
        <v>2.5935204E-2</v>
      </c>
      <c r="F62">
        <v>1.371026992</v>
      </c>
      <c r="G62">
        <v>183987291</v>
      </c>
      <c r="H62">
        <v>5.6779676659999998</v>
      </c>
      <c r="I62">
        <v>19.81789267515714</v>
      </c>
      <c r="J62">
        <v>0.36792770115899842</v>
      </c>
      <c r="K62">
        <v>19.449964973998139</v>
      </c>
      <c r="L62">
        <v>30.86065148923792</v>
      </c>
    </row>
    <row r="63" spans="1:12" x14ac:dyDescent="0.25">
      <c r="A63" t="s">
        <v>14</v>
      </c>
      <c r="B63" t="s">
        <v>31</v>
      </c>
      <c r="C63">
        <v>6.6213744610000003</v>
      </c>
      <c r="D63">
        <v>1.1751689510000001</v>
      </c>
      <c r="E63">
        <v>2.5352362999999999E-2</v>
      </c>
      <c r="F63">
        <v>1.149816588</v>
      </c>
      <c r="G63">
        <v>189605006</v>
      </c>
      <c r="H63">
        <v>5.4715578730000001</v>
      </c>
      <c r="I63">
        <v>17.748111935395951</v>
      </c>
      <c r="J63">
        <v>0.38288671255984408</v>
      </c>
      <c r="K63">
        <v>17.365225222836099</v>
      </c>
      <c r="L63">
        <v>28.857665672603598</v>
      </c>
    </row>
    <row r="64" spans="1:12" x14ac:dyDescent="0.25">
      <c r="A64" t="s">
        <v>15</v>
      </c>
      <c r="B64" t="s">
        <v>31</v>
      </c>
      <c r="C64">
        <v>6.6616326960000007</v>
      </c>
      <c r="D64">
        <v>1.0795998899999999</v>
      </c>
      <c r="E64">
        <v>3.3848411000000002E-2</v>
      </c>
      <c r="F64">
        <v>1.045751479</v>
      </c>
      <c r="G64">
        <v>191480630</v>
      </c>
      <c r="H64">
        <v>5.615881217000001</v>
      </c>
      <c r="I64">
        <v>16.206235607199559</v>
      </c>
      <c r="J64">
        <v>0.50810983650185926</v>
      </c>
      <c r="K64">
        <v>15.6981257706977</v>
      </c>
      <c r="L64">
        <v>29.328717045687601</v>
      </c>
    </row>
    <row r="65" spans="1:12" x14ac:dyDescent="0.25">
      <c r="A65" t="s">
        <v>16</v>
      </c>
      <c r="B65" t="s">
        <v>31</v>
      </c>
      <c r="C65">
        <v>6.9774843679999998</v>
      </c>
      <c r="D65">
        <v>1.1037241090000001</v>
      </c>
      <c r="E65">
        <v>3.2438616000000003E-2</v>
      </c>
      <c r="F65">
        <v>1.071285493</v>
      </c>
      <c r="G65">
        <v>190732694</v>
      </c>
      <c r="H65">
        <v>5.9061988750000003</v>
      </c>
      <c r="I65">
        <v>15.81836734829357</v>
      </c>
      <c r="J65">
        <v>0.46490417303934561</v>
      </c>
      <c r="K65">
        <v>15.35346317525422</v>
      </c>
      <c r="L65">
        <v>30.965844141015491</v>
      </c>
    </row>
    <row r="66" spans="1:12" x14ac:dyDescent="0.25">
      <c r="A66" t="s">
        <v>17</v>
      </c>
      <c r="B66" t="s">
        <v>31</v>
      </c>
      <c r="C66">
        <v>6.7835369460000008</v>
      </c>
      <c r="D66">
        <v>0.99113939500000003</v>
      </c>
      <c r="E66">
        <v>3.7962182999999997E-2</v>
      </c>
      <c r="F66">
        <v>0.95317721200000005</v>
      </c>
      <c r="G66">
        <v>192379287</v>
      </c>
      <c r="H66">
        <v>5.8303597340000008</v>
      </c>
      <c r="I66">
        <v>14.6109530012133</v>
      </c>
      <c r="J66">
        <v>0.55962226346220301</v>
      </c>
      <c r="K66">
        <v>14.051330737751091</v>
      </c>
      <c r="L66">
        <v>30.306587704527679</v>
      </c>
    </row>
    <row r="67" spans="1:12" x14ac:dyDescent="0.25">
      <c r="A67" t="s">
        <v>18</v>
      </c>
      <c r="B67" t="s">
        <v>31</v>
      </c>
      <c r="C67">
        <v>7.3511471770000014</v>
      </c>
      <c r="D67">
        <v>1.1315767940000001</v>
      </c>
      <c r="E67">
        <v>4.8311144E-2</v>
      </c>
      <c r="F67">
        <v>1.08326565</v>
      </c>
      <c r="G67">
        <v>193904015</v>
      </c>
      <c r="H67">
        <v>6.267881527000001</v>
      </c>
      <c r="I67">
        <v>15.393200091822891</v>
      </c>
      <c r="J67">
        <v>0.65719190266186112</v>
      </c>
      <c r="K67">
        <v>14.73600818916103</v>
      </c>
      <c r="L67">
        <v>32.324660874092793</v>
      </c>
    </row>
    <row r="68" spans="1:12" x14ac:dyDescent="0.25">
      <c r="A68" t="s">
        <v>19</v>
      </c>
      <c r="B68" t="s">
        <v>31</v>
      </c>
      <c r="C68">
        <v>8.1667202070000009</v>
      </c>
      <c r="D68">
        <v>1.401456238</v>
      </c>
      <c r="E68">
        <v>4.5176483000000003E-2</v>
      </c>
      <c r="F68">
        <v>1.3562797550000001</v>
      </c>
      <c r="G68">
        <v>201032714</v>
      </c>
      <c r="H68">
        <v>6.8104404520000017</v>
      </c>
      <c r="I68">
        <v>17.160576124534781</v>
      </c>
      <c r="J68">
        <v>0.55317779787873167</v>
      </c>
      <c r="K68">
        <v>16.60739832665605</v>
      </c>
      <c r="L68">
        <v>33.877274581290287</v>
      </c>
    </row>
    <row r="69" spans="1:12" x14ac:dyDescent="0.25">
      <c r="A69" t="s">
        <v>20</v>
      </c>
      <c r="B69" t="s">
        <v>31</v>
      </c>
      <c r="C69">
        <v>8.0632248190000002</v>
      </c>
      <c r="D69">
        <v>1.4316593399999999</v>
      </c>
      <c r="E69">
        <v>6.0629554000000002E-2</v>
      </c>
      <c r="F69">
        <v>1.371029786</v>
      </c>
      <c r="G69">
        <v>202768562</v>
      </c>
      <c r="H69">
        <v>6.692195033</v>
      </c>
      <c r="I69">
        <v>17.755418857061638</v>
      </c>
      <c r="J69">
        <v>0.75192686996812852</v>
      </c>
      <c r="K69">
        <v>17.003491987093511</v>
      </c>
      <c r="L69">
        <v>33.004105601932523</v>
      </c>
    </row>
    <row r="70" spans="1:12" x14ac:dyDescent="0.25">
      <c r="A70" t="s">
        <v>21</v>
      </c>
      <c r="B70" t="s">
        <v>31</v>
      </c>
      <c r="C70">
        <v>7.4934353570000001</v>
      </c>
      <c r="D70">
        <v>1.248664593</v>
      </c>
      <c r="E70">
        <v>4.7069344999999999E-2</v>
      </c>
      <c r="F70">
        <v>1.2015952480000001</v>
      </c>
      <c r="G70">
        <v>204450049</v>
      </c>
      <c r="H70">
        <v>6.2918401089999998</v>
      </c>
      <c r="I70">
        <v>16.663446517004491</v>
      </c>
      <c r="J70">
        <v>0.62814106958339377</v>
      </c>
      <c r="K70">
        <v>16.035305447421099</v>
      </c>
      <c r="L70">
        <v>30.77446124260895</v>
      </c>
    </row>
    <row r="71" spans="1:12" x14ac:dyDescent="0.25">
      <c r="A71" t="s">
        <v>22</v>
      </c>
      <c r="B71" t="s">
        <v>31</v>
      </c>
      <c r="C71">
        <v>7.3587776950000006</v>
      </c>
      <c r="D71">
        <v>1.2451070049999999</v>
      </c>
      <c r="E71">
        <v>5.0542441E-2</v>
      </c>
      <c r="F71">
        <v>1.194564564</v>
      </c>
      <c r="G71">
        <v>206081432</v>
      </c>
      <c r="H71">
        <v>6.1642131310000003</v>
      </c>
      <c r="I71">
        <v>16.920024718860589</v>
      </c>
      <c r="J71">
        <v>0.68683201334294408</v>
      </c>
      <c r="K71">
        <v>16.233192705517649</v>
      </c>
      <c r="L71">
        <v>29.911540652531961</v>
      </c>
    </row>
    <row r="72" spans="1:12" x14ac:dyDescent="0.25">
      <c r="A72" t="s">
        <v>23</v>
      </c>
      <c r="B72" t="s">
        <v>31</v>
      </c>
      <c r="C72">
        <v>7.6815377050000002</v>
      </c>
      <c r="D72">
        <v>1.38895766</v>
      </c>
      <c r="E72">
        <v>4.5492589E-2</v>
      </c>
      <c r="F72">
        <v>1.343465071</v>
      </c>
      <c r="G72">
        <v>207660929</v>
      </c>
      <c r="H72">
        <v>6.3380726340000004</v>
      </c>
      <c r="I72">
        <v>18.081765830504381</v>
      </c>
      <c r="J72">
        <v>0.59223284122381326</v>
      </c>
      <c r="K72">
        <v>17.489532989280558</v>
      </c>
      <c r="L72">
        <v>30.521257246229499</v>
      </c>
    </row>
    <row r="73" spans="1:12" x14ac:dyDescent="0.25">
      <c r="A73" t="s">
        <v>24</v>
      </c>
      <c r="B73" t="s">
        <v>31</v>
      </c>
      <c r="C73">
        <v>7.9895156309999997</v>
      </c>
      <c r="D73">
        <v>1.5387042449999999</v>
      </c>
      <c r="E73">
        <v>3.7221282000000001E-2</v>
      </c>
      <c r="F73">
        <v>1.5014829629999999</v>
      </c>
      <c r="G73">
        <v>208494900</v>
      </c>
      <c r="H73">
        <v>6.4880326680000007</v>
      </c>
      <c r="I73">
        <v>19.25904292657864</v>
      </c>
      <c r="J73">
        <v>0.46587657774369029</v>
      </c>
      <c r="K73">
        <v>18.793166348834951</v>
      </c>
      <c r="L73">
        <v>31.11842384633869</v>
      </c>
    </row>
    <row r="74" spans="1:12" x14ac:dyDescent="0.25">
      <c r="A74" t="s">
        <v>25</v>
      </c>
      <c r="B74" t="s">
        <v>31</v>
      </c>
      <c r="C74">
        <v>8.218851226</v>
      </c>
      <c r="D74">
        <v>1.764350348</v>
      </c>
      <c r="E74">
        <v>4.0083885E-2</v>
      </c>
      <c r="F74">
        <v>1.724266463</v>
      </c>
      <c r="G74">
        <v>210147125</v>
      </c>
      <c r="H74">
        <v>6.4945847629999998</v>
      </c>
      <c r="I74">
        <v>21.4671162609508</v>
      </c>
      <c r="J74">
        <v>0.48770666237632182</v>
      </c>
      <c r="K74">
        <v>20.97940959857447</v>
      </c>
      <c r="L74">
        <v>30.904942254146949</v>
      </c>
    </row>
    <row r="75" spans="1:12" x14ac:dyDescent="0.25">
      <c r="A75" t="s">
        <v>26</v>
      </c>
      <c r="B75" t="s">
        <v>31</v>
      </c>
      <c r="C75">
        <v>7.8248883019999997</v>
      </c>
      <c r="D75">
        <v>1.9012263650000001</v>
      </c>
      <c r="E75">
        <v>4.9793670999999998E-2</v>
      </c>
      <c r="F75">
        <v>1.8514326940000001</v>
      </c>
      <c r="G75">
        <v>211755692</v>
      </c>
      <c r="H75">
        <v>5.9734556079999992</v>
      </c>
      <c r="I75">
        <v>24.29716938597138</v>
      </c>
      <c r="J75">
        <v>0.63634992703056226</v>
      </c>
      <c r="K75">
        <v>23.660819458940821</v>
      </c>
      <c r="L75">
        <v>28.209185555210482</v>
      </c>
    </row>
    <row r="76" spans="1:12" x14ac:dyDescent="0.25">
      <c r="A76" t="s">
        <v>27</v>
      </c>
      <c r="B76" t="s">
        <v>31</v>
      </c>
      <c r="C76">
        <v>7.4562611409999997</v>
      </c>
      <c r="D76">
        <v>1.7339356029999999</v>
      </c>
      <c r="E76">
        <v>5.6855457999999998E-2</v>
      </c>
      <c r="F76">
        <v>1.6770801449999999</v>
      </c>
      <c r="G76">
        <v>213317639</v>
      </c>
      <c r="H76">
        <v>5.779180996</v>
      </c>
      <c r="I76">
        <v>23.254759593458289</v>
      </c>
      <c r="J76">
        <v>0.76251967205610505</v>
      </c>
      <c r="K76">
        <v>22.492239921402181</v>
      </c>
      <c r="L76">
        <v>27.091903993930849</v>
      </c>
    </row>
    <row r="77" spans="1:12" x14ac:dyDescent="0.25">
      <c r="A77" t="s">
        <v>12</v>
      </c>
      <c r="B77" t="s">
        <v>32</v>
      </c>
      <c r="C77">
        <v>0.201651</v>
      </c>
      <c r="D77">
        <v>7.1821600000000004E-4</v>
      </c>
      <c r="E77">
        <v>9.0836875999999997E-2</v>
      </c>
      <c r="F77">
        <v>-9.0118660000000003E-2</v>
      </c>
      <c r="G77">
        <v>183987291</v>
      </c>
      <c r="H77">
        <v>0.29176965999999999</v>
      </c>
      <c r="I77">
        <v>0.35616783452598799</v>
      </c>
      <c r="J77">
        <v>45.046578494527672</v>
      </c>
      <c r="K77">
        <v>-44.690410660001689</v>
      </c>
      <c r="L77">
        <v>1.5858142071345569</v>
      </c>
    </row>
    <row r="78" spans="1:12" x14ac:dyDescent="0.25">
      <c r="A78" t="s">
        <v>14</v>
      </c>
      <c r="B78" t="s">
        <v>32</v>
      </c>
      <c r="C78">
        <v>0.20202999999999999</v>
      </c>
      <c r="D78">
        <v>4.7084699999999999E-4</v>
      </c>
      <c r="E78">
        <v>7.2979233000000004E-2</v>
      </c>
      <c r="F78">
        <v>-7.2508386000000008E-2</v>
      </c>
      <c r="G78">
        <v>189605006</v>
      </c>
      <c r="H78">
        <v>0.27453838600000002</v>
      </c>
      <c r="I78">
        <v>0.23305796168885809</v>
      </c>
      <c r="J78">
        <v>36.122968371034013</v>
      </c>
      <c r="K78">
        <v>-35.889910409345163</v>
      </c>
      <c r="L78">
        <v>1.447949037801249</v>
      </c>
    </row>
    <row r="79" spans="1:12" x14ac:dyDescent="0.25">
      <c r="A79" t="s">
        <v>15</v>
      </c>
      <c r="B79" t="s">
        <v>32</v>
      </c>
      <c r="C79">
        <v>0.21848699999999999</v>
      </c>
      <c r="D79">
        <v>2.2131700000000001E-4</v>
      </c>
      <c r="E79">
        <v>7.3960076999999999E-2</v>
      </c>
      <c r="F79">
        <v>-7.373876E-2</v>
      </c>
      <c r="G79">
        <v>191480630</v>
      </c>
      <c r="H79">
        <v>0.29222576</v>
      </c>
      <c r="I79">
        <v>0.10129527157222171</v>
      </c>
      <c r="J79">
        <v>33.851019511458347</v>
      </c>
      <c r="K79">
        <v>-33.749724239886127</v>
      </c>
      <c r="L79">
        <v>1.5261374479496961</v>
      </c>
    </row>
    <row r="80" spans="1:12" x14ac:dyDescent="0.25">
      <c r="A80" t="s">
        <v>16</v>
      </c>
      <c r="B80" t="s">
        <v>32</v>
      </c>
      <c r="C80">
        <v>0.23538899999999999</v>
      </c>
      <c r="D80">
        <v>2.4267200000000001E-4</v>
      </c>
      <c r="E80">
        <v>4.7412546E-2</v>
      </c>
      <c r="F80">
        <v>-4.7169874000000001E-2</v>
      </c>
      <c r="G80">
        <v>190732694</v>
      </c>
      <c r="H80">
        <v>0.28255887400000002</v>
      </c>
      <c r="I80">
        <v>0.10309402733347781</v>
      </c>
      <c r="J80">
        <v>20.142209703936889</v>
      </c>
      <c r="K80">
        <v>-20.039115676603409</v>
      </c>
      <c r="L80">
        <v>1.481439118140909</v>
      </c>
    </row>
    <row r="81" spans="1:12" x14ac:dyDescent="0.25">
      <c r="A81" t="s">
        <v>17</v>
      </c>
      <c r="B81" t="s">
        <v>32</v>
      </c>
      <c r="C81">
        <v>0.24852399999999999</v>
      </c>
      <c r="D81">
        <v>7.2393000000000002E-4</v>
      </c>
      <c r="E81">
        <v>3.2558049999999998E-2</v>
      </c>
      <c r="F81">
        <v>-3.183412E-2</v>
      </c>
      <c r="G81">
        <v>192379287</v>
      </c>
      <c r="H81">
        <v>0.28035811999999999</v>
      </c>
      <c r="I81">
        <v>0.29129178670872841</v>
      </c>
      <c r="J81">
        <v>13.100565740129721</v>
      </c>
      <c r="K81">
        <v>-12.809273953421</v>
      </c>
      <c r="L81">
        <v>1.4573196749606421</v>
      </c>
    </row>
    <row r="82" spans="1:12" x14ac:dyDescent="0.25">
      <c r="A82" t="s">
        <v>18</v>
      </c>
      <c r="B82" t="s">
        <v>32</v>
      </c>
      <c r="C82">
        <v>0.25321100000000002</v>
      </c>
      <c r="D82">
        <v>4.82864E-4</v>
      </c>
      <c r="E82">
        <v>5.4886062999999999E-2</v>
      </c>
      <c r="F82">
        <v>-5.4403198999999999E-2</v>
      </c>
      <c r="G82">
        <v>193904015</v>
      </c>
      <c r="H82">
        <v>0.30761419899999998</v>
      </c>
      <c r="I82">
        <v>0.19069629676435859</v>
      </c>
      <c r="J82">
        <v>21.676018419420959</v>
      </c>
      <c r="K82">
        <v>-21.485322122656601</v>
      </c>
      <c r="L82">
        <v>1.5864251134768921</v>
      </c>
    </row>
    <row r="83" spans="1:12" x14ac:dyDescent="0.25">
      <c r="A83" t="s">
        <v>19</v>
      </c>
      <c r="B83" t="s">
        <v>32</v>
      </c>
      <c r="C83">
        <v>0.25618600000000002</v>
      </c>
      <c r="D83">
        <v>3.3804700000000001E-4</v>
      </c>
      <c r="E83">
        <v>1.7003495E-2</v>
      </c>
      <c r="F83">
        <v>-1.6665447999999999E-2</v>
      </c>
      <c r="G83">
        <v>201032714</v>
      </c>
      <c r="H83">
        <v>0.272851448</v>
      </c>
      <c r="I83">
        <v>0.13195373673815119</v>
      </c>
      <c r="J83">
        <v>6.6371679170602604</v>
      </c>
      <c r="K83">
        <v>-6.5052141803221097</v>
      </c>
      <c r="L83">
        <v>1.3572489898335649</v>
      </c>
    </row>
    <row r="84" spans="1:12" x14ac:dyDescent="0.25">
      <c r="A84" t="s">
        <v>20</v>
      </c>
      <c r="B84" t="s">
        <v>32</v>
      </c>
      <c r="C84">
        <v>0.27379300000000001</v>
      </c>
      <c r="D84">
        <v>5.0059300000000002E-4</v>
      </c>
      <c r="E84">
        <v>3.8042064E-2</v>
      </c>
      <c r="F84">
        <v>-3.7541471E-2</v>
      </c>
      <c r="G84">
        <v>202768562</v>
      </c>
      <c r="H84">
        <v>0.311334471</v>
      </c>
      <c r="I84">
        <v>0.18283630333865369</v>
      </c>
      <c r="J84">
        <v>13.89446187448182</v>
      </c>
      <c r="K84">
        <v>-13.711625571143159</v>
      </c>
      <c r="L84">
        <v>1.535417857330369</v>
      </c>
    </row>
    <row r="85" spans="1:12" x14ac:dyDescent="0.25">
      <c r="A85" t="s">
        <v>21</v>
      </c>
      <c r="B85" t="s">
        <v>32</v>
      </c>
      <c r="C85">
        <v>0.27829900000000002</v>
      </c>
      <c r="D85">
        <v>6.8308869999999999E-3</v>
      </c>
      <c r="E85">
        <v>1.1020703999999999E-2</v>
      </c>
      <c r="F85">
        <v>-4.1898169999999993E-3</v>
      </c>
      <c r="G85">
        <v>204450049</v>
      </c>
      <c r="H85">
        <v>0.282488817</v>
      </c>
      <c r="I85">
        <v>2.4545136705485819</v>
      </c>
      <c r="J85">
        <v>3.9600228531184078</v>
      </c>
      <c r="K85">
        <v>-1.5055091825698259</v>
      </c>
      <c r="L85">
        <v>1.3817009014265389</v>
      </c>
    </row>
    <row r="86" spans="1:12" x14ac:dyDescent="0.25">
      <c r="A86" t="s">
        <v>22</v>
      </c>
      <c r="B86" t="s">
        <v>32</v>
      </c>
      <c r="C86">
        <v>0.21387100000000001</v>
      </c>
      <c r="D86">
        <v>3.8902400000000002E-4</v>
      </c>
      <c r="E86">
        <v>5.7506719999999997E-2</v>
      </c>
      <c r="F86">
        <v>-5.7117696000000003E-2</v>
      </c>
      <c r="G86">
        <v>206081432</v>
      </c>
      <c r="H86">
        <v>0.27098869599999997</v>
      </c>
      <c r="I86">
        <v>0.18189656381650621</v>
      </c>
      <c r="J86">
        <v>26.888507558294489</v>
      </c>
      <c r="K86">
        <v>-26.70661099447798</v>
      </c>
      <c r="L86">
        <v>1.314959302107334</v>
      </c>
    </row>
    <row r="87" spans="1:12" x14ac:dyDescent="0.25">
      <c r="A87" t="s">
        <v>23</v>
      </c>
      <c r="B87" t="s">
        <v>32</v>
      </c>
      <c r="C87">
        <v>0.23580899999999999</v>
      </c>
      <c r="D87">
        <v>7.5376700000000002E-4</v>
      </c>
      <c r="E87">
        <v>6.1004469999999998E-2</v>
      </c>
      <c r="F87">
        <v>-6.0250703000000003E-2</v>
      </c>
      <c r="G87">
        <v>207660929</v>
      </c>
      <c r="H87">
        <v>0.29605970300000001</v>
      </c>
      <c r="I87">
        <v>0.31965149761035422</v>
      </c>
      <c r="J87">
        <v>25.870289089899028</v>
      </c>
      <c r="K87">
        <v>-25.55063759228867</v>
      </c>
      <c r="L87">
        <v>1.4256880407194941</v>
      </c>
    </row>
    <row r="88" spans="1:12" x14ac:dyDescent="0.25">
      <c r="A88" t="s">
        <v>24</v>
      </c>
      <c r="B88" t="s">
        <v>32</v>
      </c>
      <c r="C88">
        <v>0.239318</v>
      </c>
      <c r="D88">
        <v>6.15717E-4</v>
      </c>
      <c r="E88">
        <v>6.2468827999999997E-2</v>
      </c>
      <c r="F88">
        <v>-6.1853111000000002E-2</v>
      </c>
      <c r="G88">
        <v>208494900</v>
      </c>
      <c r="H88">
        <v>0.30117111099999999</v>
      </c>
      <c r="I88">
        <v>0.25727985358393429</v>
      </c>
      <c r="J88">
        <v>26.102853943288849</v>
      </c>
      <c r="K88">
        <v>-25.845574089704911</v>
      </c>
      <c r="L88">
        <v>1.444501093312115</v>
      </c>
    </row>
    <row r="89" spans="1:12" x14ac:dyDescent="0.25">
      <c r="A89" t="s">
        <v>25</v>
      </c>
      <c r="B89" t="s">
        <v>32</v>
      </c>
      <c r="C89">
        <v>0.25945099999999999</v>
      </c>
      <c r="D89">
        <v>4.9084300000000003E-4</v>
      </c>
      <c r="E89">
        <v>5.6110278999999999E-2</v>
      </c>
      <c r="F89">
        <v>-5.5619436000000001E-2</v>
      </c>
      <c r="G89">
        <v>210147125</v>
      </c>
      <c r="H89">
        <v>0.31507043600000001</v>
      </c>
      <c r="I89">
        <v>0.18918524114379981</v>
      </c>
      <c r="J89">
        <v>21.62654181329037</v>
      </c>
      <c r="K89">
        <v>-21.43735657214657</v>
      </c>
      <c r="L89">
        <v>1.499285017579945</v>
      </c>
    </row>
    <row r="90" spans="1:12" x14ac:dyDescent="0.25">
      <c r="A90" t="s">
        <v>26</v>
      </c>
      <c r="B90" t="s">
        <v>32</v>
      </c>
      <c r="C90">
        <v>0.26973999999999998</v>
      </c>
      <c r="D90">
        <v>6.3267200000000003E-4</v>
      </c>
      <c r="E90">
        <v>4.648766E-2</v>
      </c>
      <c r="F90">
        <v>-4.5854987999999999E-2</v>
      </c>
      <c r="G90">
        <v>211755692</v>
      </c>
      <c r="H90">
        <v>0.31559498800000002</v>
      </c>
      <c r="I90">
        <v>0.23454882479424641</v>
      </c>
      <c r="J90">
        <v>17.23424779417217</v>
      </c>
      <c r="K90">
        <v>-16.999698969377921</v>
      </c>
      <c r="L90">
        <v>1.490373104114717</v>
      </c>
    </row>
    <row r="91" spans="1:12" x14ac:dyDescent="0.25">
      <c r="A91" t="s">
        <v>27</v>
      </c>
      <c r="B91" t="s">
        <v>32</v>
      </c>
      <c r="C91">
        <v>0.30215700000000001</v>
      </c>
      <c r="D91">
        <v>5.6666900000000001E-4</v>
      </c>
      <c r="E91">
        <v>5.9824476000000001E-2</v>
      </c>
      <c r="F91">
        <v>-5.9257807000000003E-2</v>
      </c>
      <c r="G91">
        <v>213317639</v>
      </c>
      <c r="H91">
        <v>0.361414807</v>
      </c>
      <c r="I91">
        <v>0.1875412451142949</v>
      </c>
      <c r="J91">
        <v>19.799136210645461</v>
      </c>
      <c r="K91">
        <v>-19.611594965531161</v>
      </c>
      <c r="L91">
        <v>1.6942565495017501</v>
      </c>
    </row>
    <row r="92" spans="1:12" x14ac:dyDescent="0.25">
      <c r="A92" t="s">
        <v>12</v>
      </c>
      <c r="B92" t="s">
        <v>33</v>
      </c>
      <c r="C92">
        <v>2.2490109999999999</v>
      </c>
      <c r="D92">
        <v>1.4873419450000001</v>
      </c>
      <c r="E92">
        <v>0</v>
      </c>
      <c r="F92">
        <v>1.4873419450000001</v>
      </c>
      <c r="G92">
        <v>183987291</v>
      </c>
      <c r="H92">
        <v>0.76166905499999982</v>
      </c>
      <c r="I92">
        <v>66.13315564041261</v>
      </c>
      <c r="J92">
        <v>0</v>
      </c>
      <c r="K92">
        <v>66.13315564041261</v>
      </c>
      <c r="L92">
        <v>4.1397916718062868</v>
      </c>
    </row>
    <row r="93" spans="1:12" x14ac:dyDescent="0.25">
      <c r="A93" t="s">
        <v>14</v>
      </c>
      <c r="B93" t="s">
        <v>33</v>
      </c>
      <c r="C93">
        <v>2.7969270000000002</v>
      </c>
      <c r="D93">
        <v>1.5666270259999999</v>
      </c>
      <c r="E93">
        <v>0</v>
      </c>
      <c r="F93">
        <v>1.5666270259999999</v>
      </c>
      <c r="G93">
        <v>189605006</v>
      </c>
      <c r="H93">
        <v>1.230299974</v>
      </c>
      <c r="I93">
        <v>56.012438865941093</v>
      </c>
      <c r="J93">
        <v>0</v>
      </c>
      <c r="K93">
        <v>56.012438865941093</v>
      </c>
      <c r="L93">
        <v>6.4887525912686081</v>
      </c>
    </row>
    <row r="94" spans="1:12" x14ac:dyDescent="0.25">
      <c r="A94" t="s">
        <v>15</v>
      </c>
      <c r="B94" t="s">
        <v>33</v>
      </c>
      <c r="C94">
        <v>2.4400559999999998</v>
      </c>
      <c r="D94">
        <v>1.6390392</v>
      </c>
      <c r="E94">
        <v>0</v>
      </c>
      <c r="F94">
        <v>1.6390392</v>
      </c>
      <c r="G94">
        <v>191480630</v>
      </c>
      <c r="H94">
        <v>0.80101679999999975</v>
      </c>
      <c r="I94">
        <v>67.172196047959559</v>
      </c>
      <c r="J94">
        <v>0</v>
      </c>
      <c r="K94">
        <v>67.172196047959559</v>
      </c>
      <c r="L94">
        <v>4.1832784861842152</v>
      </c>
    </row>
    <row r="95" spans="1:12" x14ac:dyDescent="0.25">
      <c r="A95" t="s">
        <v>16</v>
      </c>
      <c r="B95" t="s">
        <v>33</v>
      </c>
      <c r="C95">
        <v>2.9072650000000002</v>
      </c>
      <c r="D95">
        <v>1.7900423670000001</v>
      </c>
      <c r="E95">
        <v>0</v>
      </c>
      <c r="F95">
        <v>1.7900423670000001</v>
      </c>
      <c r="G95">
        <v>190732694</v>
      </c>
      <c r="H95">
        <v>1.1172226329999999</v>
      </c>
      <c r="I95">
        <v>61.571352009534728</v>
      </c>
      <c r="J95">
        <v>0</v>
      </c>
      <c r="K95">
        <v>61.571352009534728</v>
      </c>
      <c r="L95">
        <v>5.8575308174486347</v>
      </c>
    </row>
    <row r="96" spans="1:12" x14ac:dyDescent="0.25">
      <c r="A96" t="s">
        <v>17</v>
      </c>
      <c r="B96" t="s">
        <v>33</v>
      </c>
      <c r="C96">
        <v>2.7005400000000002</v>
      </c>
      <c r="D96">
        <v>1.7908733880000001</v>
      </c>
      <c r="E96">
        <v>0</v>
      </c>
      <c r="F96">
        <v>1.7908733880000001</v>
      </c>
      <c r="G96">
        <v>192379287</v>
      </c>
      <c r="H96">
        <v>0.90966661200000032</v>
      </c>
      <c r="I96">
        <v>66.315380923815226</v>
      </c>
      <c r="J96">
        <v>0</v>
      </c>
      <c r="K96">
        <v>66.315380923815226</v>
      </c>
      <c r="L96">
        <v>4.7285059955545021</v>
      </c>
    </row>
    <row r="97" spans="1:12" x14ac:dyDescent="0.25">
      <c r="A97" t="s">
        <v>18</v>
      </c>
      <c r="B97" t="s">
        <v>33</v>
      </c>
      <c r="C97">
        <v>3.037534</v>
      </c>
      <c r="D97">
        <v>1.503343342</v>
      </c>
      <c r="E97">
        <v>2.2800000000000002E-6</v>
      </c>
      <c r="F97">
        <v>1.5033410620000001</v>
      </c>
      <c r="G97">
        <v>193904015</v>
      </c>
      <c r="H97">
        <v>1.5341929379999999</v>
      </c>
      <c r="I97">
        <v>49.492230934699002</v>
      </c>
      <c r="J97">
        <v>7.506088820734188E-5</v>
      </c>
      <c r="K97">
        <v>49.492155873810802</v>
      </c>
      <c r="L97">
        <v>7.9121256875470074</v>
      </c>
    </row>
    <row r="98" spans="1:12" x14ac:dyDescent="0.25">
      <c r="A98" t="s">
        <v>19</v>
      </c>
      <c r="B98" t="s">
        <v>33</v>
      </c>
      <c r="C98">
        <v>2.9645380000000001</v>
      </c>
      <c r="D98">
        <v>1.6981595330000001</v>
      </c>
      <c r="E98">
        <v>2.9972999999999999E-5</v>
      </c>
      <c r="F98">
        <v>1.6981295599999999</v>
      </c>
      <c r="G98">
        <v>201032714</v>
      </c>
      <c r="H98">
        <v>1.26640844</v>
      </c>
      <c r="I98">
        <v>57.282434328721713</v>
      </c>
      <c r="J98">
        <v>1.0110513004049869E-3</v>
      </c>
      <c r="K98">
        <v>57.281423277421297</v>
      </c>
      <c r="L98">
        <v>6.2995142173726029</v>
      </c>
    </row>
    <row r="99" spans="1:12" x14ac:dyDescent="0.25">
      <c r="A99" t="s">
        <v>20</v>
      </c>
      <c r="B99" t="s">
        <v>33</v>
      </c>
      <c r="C99">
        <v>2.8040699999999998</v>
      </c>
      <c r="D99">
        <v>1.986274527</v>
      </c>
      <c r="E99">
        <v>1.5417000000000002E-5</v>
      </c>
      <c r="F99">
        <v>1.98625911</v>
      </c>
      <c r="G99">
        <v>202768562</v>
      </c>
      <c r="H99">
        <v>0.81781089000000007</v>
      </c>
      <c r="I99">
        <v>70.83541163380373</v>
      </c>
      <c r="J99">
        <v>5.4980795771860204E-4</v>
      </c>
      <c r="K99">
        <v>70.834861825846005</v>
      </c>
      <c r="L99">
        <v>4.0332233060862768</v>
      </c>
    </row>
    <row r="100" spans="1:12" x14ac:dyDescent="0.25">
      <c r="A100" t="s">
        <v>21</v>
      </c>
      <c r="B100" t="s">
        <v>33</v>
      </c>
      <c r="C100">
        <v>2.6475040000000001</v>
      </c>
      <c r="D100">
        <v>2.0048109859999999</v>
      </c>
      <c r="E100">
        <v>5.6557000000000001E-5</v>
      </c>
      <c r="F100">
        <v>2.0047544290000001</v>
      </c>
      <c r="G100">
        <v>204450049</v>
      </c>
      <c r="H100">
        <v>0.64274957100000041</v>
      </c>
      <c r="I100">
        <v>75.724568725864046</v>
      </c>
      <c r="J100">
        <v>2.136238509932374E-3</v>
      </c>
      <c r="K100">
        <v>75.722432487354112</v>
      </c>
      <c r="L100">
        <v>3.1437975884270899</v>
      </c>
    </row>
    <row r="101" spans="1:12" x14ac:dyDescent="0.25">
      <c r="A101" t="s">
        <v>22</v>
      </c>
      <c r="B101" t="s">
        <v>33</v>
      </c>
      <c r="C101">
        <v>3.0244659999999999</v>
      </c>
      <c r="D101">
        <v>1.8237900039999999</v>
      </c>
      <c r="E101">
        <v>1.3900000000000001E-5</v>
      </c>
      <c r="F101">
        <v>1.823776104</v>
      </c>
      <c r="G101">
        <v>206081432</v>
      </c>
      <c r="H101">
        <v>1.2006898960000001</v>
      </c>
      <c r="I101">
        <v>60.301223554835801</v>
      </c>
      <c r="J101">
        <v>4.5958526232399368E-4</v>
      </c>
      <c r="K101">
        <v>60.300763969573481</v>
      </c>
      <c r="L101">
        <v>5.8262885906188764</v>
      </c>
    </row>
    <row r="102" spans="1:12" x14ac:dyDescent="0.25">
      <c r="A102" t="s">
        <v>23</v>
      </c>
      <c r="B102" t="s">
        <v>33</v>
      </c>
      <c r="C102">
        <v>2.6845080000000001</v>
      </c>
      <c r="D102">
        <v>1.6478111280000001</v>
      </c>
      <c r="E102">
        <v>3.5182200000000001E-4</v>
      </c>
      <c r="F102">
        <v>1.647459306</v>
      </c>
      <c r="G102">
        <v>207660929</v>
      </c>
      <c r="H102">
        <v>1.0370486940000001</v>
      </c>
      <c r="I102">
        <v>61.382239427112893</v>
      </c>
      <c r="J102">
        <v>1.31056417041782E-2</v>
      </c>
      <c r="K102">
        <v>61.369133785408707</v>
      </c>
      <c r="L102">
        <v>4.9939519147581208</v>
      </c>
    </row>
    <row r="103" spans="1:12" x14ac:dyDescent="0.25">
      <c r="A103" t="s">
        <v>24</v>
      </c>
      <c r="B103" t="s">
        <v>33</v>
      </c>
      <c r="C103">
        <v>3.5527289999999998</v>
      </c>
      <c r="D103">
        <v>1.8270101110000001</v>
      </c>
      <c r="E103">
        <v>9.7624300000000001E-4</v>
      </c>
      <c r="F103">
        <v>1.8260338679999999</v>
      </c>
      <c r="G103">
        <v>208494900</v>
      </c>
      <c r="H103">
        <v>1.7266951319999999</v>
      </c>
      <c r="I103">
        <v>51.425541069977477</v>
      </c>
      <c r="J103">
        <v>2.747867906614887E-2</v>
      </c>
      <c r="K103">
        <v>51.398062390911328</v>
      </c>
      <c r="L103">
        <v>8.2817139987596828</v>
      </c>
    </row>
    <row r="104" spans="1:12" x14ac:dyDescent="0.25">
      <c r="A104" t="s">
        <v>25</v>
      </c>
      <c r="B104" t="s">
        <v>33</v>
      </c>
      <c r="C104">
        <v>3.0117449999999999</v>
      </c>
      <c r="D104">
        <v>2.2308701059999998</v>
      </c>
      <c r="E104">
        <v>4.8183000000000003E-5</v>
      </c>
      <c r="F104">
        <v>2.2308219230000002</v>
      </c>
      <c r="G104">
        <v>210147125</v>
      </c>
      <c r="H104">
        <v>0.78092307700000019</v>
      </c>
      <c r="I104">
        <v>74.072343641310937</v>
      </c>
      <c r="J104">
        <v>1.599836639556138E-3</v>
      </c>
      <c r="K104">
        <v>74.070743804671366</v>
      </c>
      <c r="L104">
        <v>3.7160778525996978</v>
      </c>
    </row>
    <row r="105" spans="1:12" x14ac:dyDescent="0.25">
      <c r="A105" t="s">
        <v>26</v>
      </c>
      <c r="B105" t="s">
        <v>33</v>
      </c>
      <c r="C105">
        <v>3.7065830000000002</v>
      </c>
      <c r="D105">
        <v>2.3726033989999999</v>
      </c>
      <c r="E105">
        <v>2.1513309999999998E-3</v>
      </c>
      <c r="F105">
        <v>2.3704520680000001</v>
      </c>
      <c r="G105">
        <v>211755692</v>
      </c>
      <c r="H105">
        <v>1.3361309320000001</v>
      </c>
      <c r="I105">
        <v>64.010529347380057</v>
      </c>
      <c r="J105">
        <v>5.8040815489630207E-2</v>
      </c>
      <c r="K105">
        <v>63.952488531890417</v>
      </c>
      <c r="L105">
        <v>6.3097757579994589</v>
      </c>
    </row>
    <row r="106" spans="1:12" x14ac:dyDescent="0.25">
      <c r="A106" t="s">
        <v>27</v>
      </c>
      <c r="B106" t="s">
        <v>33</v>
      </c>
      <c r="C106">
        <v>2.9937800000000001</v>
      </c>
      <c r="D106">
        <v>2.2827730399999999</v>
      </c>
      <c r="E106">
        <v>2.4198599999999998E-3</v>
      </c>
      <c r="F106">
        <v>2.2803531800000001</v>
      </c>
      <c r="G106">
        <v>213317639</v>
      </c>
      <c r="H106">
        <v>0.71342682000000002</v>
      </c>
      <c r="I106">
        <v>76.250527426865034</v>
      </c>
      <c r="J106">
        <v>8.0829586676375687E-2</v>
      </c>
      <c r="K106">
        <v>76.169697840188661</v>
      </c>
      <c r="L106">
        <v>3.3444342593722411</v>
      </c>
    </row>
    <row r="107" spans="1:12" x14ac:dyDescent="0.25">
      <c r="A107" t="s">
        <v>12</v>
      </c>
      <c r="B107" t="s">
        <v>34</v>
      </c>
      <c r="C107">
        <v>1.360301</v>
      </c>
      <c r="D107">
        <v>3.6816806000000001E-2</v>
      </c>
      <c r="E107">
        <v>0.159683609</v>
      </c>
      <c r="F107">
        <v>-0.122866803</v>
      </c>
      <c r="G107">
        <v>183987291</v>
      </c>
      <c r="H107">
        <v>1.483167803</v>
      </c>
      <c r="I107">
        <v>2.706519071881885</v>
      </c>
      <c r="J107">
        <v>11.73884375590402</v>
      </c>
      <c r="K107">
        <v>-9.0323246840221394</v>
      </c>
      <c r="L107">
        <v>8.0612513774117147</v>
      </c>
    </row>
    <row r="108" spans="1:12" x14ac:dyDescent="0.25">
      <c r="A108" t="s">
        <v>14</v>
      </c>
      <c r="B108" t="s">
        <v>34</v>
      </c>
      <c r="C108">
        <v>1.3670659999999999</v>
      </c>
      <c r="D108">
        <v>6.3193360000000001E-3</v>
      </c>
      <c r="E108">
        <v>0.20427698699999999</v>
      </c>
      <c r="F108">
        <v>-0.19795765100000001</v>
      </c>
      <c r="G108">
        <v>189605006</v>
      </c>
      <c r="H108">
        <v>1.565023651</v>
      </c>
      <c r="I108">
        <v>0.46225537026010449</v>
      </c>
      <c r="J108">
        <v>14.94273041681967</v>
      </c>
      <c r="K108">
        <v>-14.480475046559571</v>
      </c>
      <c r="L108">
        <v>8.2541262175324626</v>
      </c>
    </row>
    <row r="109" spans="1:12" x14ac:dyDescent="0.25">
      <c r="A109" t="s">
        <v>15</v>
      </c>
      <c r="B109" t="s">
        <v>34</v>
      </c>
      <c r="C109">
        <v>1.5118529999999999</v>
      </c>
      <c r="D109">
        <v>4.2458799999999999E-4</v>
      </c>
      <c r="E109">
        <v>0.180647576</v>
      </c>
      <c r="F109">
        <v>-0.180222988</v>
      </c>
      <c r="G109">
        <v>191480630</v>
      </c>
      <c r="H109">
        <v>1.692075988</v>
      </c>
      <c r="I109">
        <v>2.8083947314983669E-2</v>
      </c>
      <c r="J109">
        <v>11.948752689580269</v>
      </c>
      <c r="K109">
        <v>-11.92066874226529</v>
      </c>
      <c r="L109">
        <v>8.8367997744732705</v>
      </c>
    </row>
    <row r="110" spans="1:12" x14ac:dyDescent="0.25">
      <c r="A110" t="s">
        <v>16</v>
      </c>
      <c r="B110" t="s">
        <v>34</v>
      </c>
      <c r="C110">
        <v>1.7533110000000001</v>
      </c>
      <c r="D110">
        <v>1.158531E-3</v>
      </c>
      <c r="E110">
        <v>0.242363302</v>
      </c>
      <c r="F110">
        <v>-0.24120477100000001</v>
      </c>
      <c r="G110">
        <v>190732694</v>
      </c>
      <c r="H110">
        <v>1.9945157710000001</v>
      </c>
      <c r="I110">
        <v>6.6076754209606861E-2</v>
      </c>
      <c r="J110">
        <v>13.82317808991103</v>
      </c>
      <c r="K110">
        <v>-13.757101335701419</v>
      </c>
      <c r="L110">
        <v>10.45712577729333</v>
      </c>
    </row>
    <row r="111" spans="1:12" x14ac:dyDescent="0.25">
      <c r="A111" t="s">
        <v>17</v>
      </c>
      <c r="B111" t="s">
        <v>34</v>
      </c>
      <c r="C111">
        <v>1.5233159999999999</v>
      </c>
      <c r="D111">
        <v>1.4090935000000001E-2</v>
      </c>
      <c r="E111">
        <v>0.19897870600000001</v>
      </c>
      <c r="F111">
        <v>-0.18488777100000001</v>
      </c>
      <c r="G111">
        <v>192379287</v>
      </c>
      <c r="H111">
        <v>1.708203771</v>
      </c>
      <c r="I111">
        <v>0.92501719932043003</v>
      </c>
      <c r="J111">
        <v>13.06220810389965</v>
      </c>
      <c r="K111">
        <v>-12.137190904579221</v>
      </c>
      <c r="L111">
        <v>8.8793538932286413</v>
      </c>
    </row>
    <row r="112" spans="1:12" x14ac:dyDescent="0.25">
      <c r="A112" t="s">
        <v>18</v>
      </c>
      <c r="B112" t="s">
        <v>34</v>
      </c>
      <c r="C112">
        <v>1.5190220000000001</v>
      </c>
      <c r="D112">
        <v>3.04794E-4</v>
      </c>
      <c r="E112">
        <v>0.18323985800000001</v>
      </c>
      <c r="F112">
        <v>-0.18293506400000001</v>
      </c>
      <c r="G112">
        <v>193904015</v>
      </c>
      <c r="H112">
        <v>1.7019570639999999</v>
      </c>
      <c r="I112">
        <v>2.006514718022517E-2</v>
      </c>
      <c r="J112">
        <v>12.063015413864971</v>
      </c>
      <c r="K112">
        <v>-12.04295026668475</v>
      </c>
      <c r="L112">
        <v>8.7773172927852983</v>
      </c>
    </row>
    <row r="113" spans="1:12" x14ac:dyDescent="0.25">
      <c r="A113" t="s">
        <v>19</v>
      </c>
      <c r="B113" t="s">
        <v>34</v>
      </c>
      <c r="C113">
        <v>1.538929</v>
      </c>
      <c r="D113">
        <v>3.6104140000000002E-3</v>
      </c>
      <c r="E113">
        <v>0.27101684700000001</v>
      </c>
      <c r="F113">
        <v>-0.267406433</v>
      </c>
      <c r="G113">
        <v>201032714</v>
      </c>
      <c r="H113">
        <v>1.8063354330000001</v>
      </c>
      <c r="I113">
        <v>0.2346056250808192</v>
      </c>
      <c r="J113">
        <v>17.61074403042636</v>
      </c>
      <c r="K113">
        <v>-17.376138405345539</v>
      </c>
      <c r="L113">
        <v>8.9852810373937455</v>
      </c>
    </row>
    <row r="114" spans="1:12" x14ac:dyDescent="0.25">
      <c r="A114" t="s">
        <v>20</v>
      </c>
      <c r="B114" t="s">
        <v>34</v>
      </c>
      <c r="C114">
        <v>1.646498</v>
      </c>
      <c r="D114">
        <v>1.0680850000000001E-3</v>
      </c>
      <c r="E114">
        <v>0.15572355800000001</v>
      </c>
      <c r="F114">
        <v>-0.15465547299999999</v>
      </c>
      <c r="G114">
        <v>202768562</v>
      </c>
      <c r="H114">
        <v>1.8011534730000001</v>
      </c>
      <c r="I114">
        <v>6.4870106128279537E-2</v>
      </c>
      <c r="J114">
        <v>9.4578649958882419</v>
      </c>
      <c r="K114">
        <v>-9.3929948897599616</v>
      </c>
      <c r="L114">
        <v>8.882804391540736</v>
      </c>
    </row>
    <row r="115" spans="1:12" x14ac:dyDescent="0.25">
      <c r="A115" t="s">
        <v>21</v>
      </c>
      <c r="B115" t="s">
        <v>34</v>
      </c>
      <c r="C115">
        <v>1.445989</v>
      </c>
      <c r="D115">
        <v>4.9210069999999998E-3</v>
      </c>
      <c r="E115">
        <v>0.27467833400000002</v>
      </c>
      <c r="F115">
        <v>-0.26975732699999999</v>
      </c>
      <c r="G115">
        <v>204450049</v>
      </c>
      <c r="H115">
        <v>1.715746327</v>
      </c>
      <c r="I115">
        <v>0.3403211919316122</v>
      </c>
      <c r="J115">
        <v>18.995879913332669</v>
      </c>
      <c r="K115">
        <v>-18.655558721401061</v>
      </c>
      <c r="L115">
        <v>8.3920074139967547</v>
      </c>
    </row>
    <row r="116" spans="1:12" x14ac:dyDescent="0.25">
      <c r="A116" t="s">
        <v>22</v>
      </c>
      <c r="B116" t="s">
        <v>34</v>
      </c>
      <c r="C116">
        <v>1.6545460000000001</v>
      </c>
      <c r="D116">
        <v>2.1818047E-2</v>
      </c>
      <c r="E116">
        <v>0.183157612</v>
      </c>
      <c r="F116">
        <v>-0.16133956499999999</v>
      </c>
      <c r="G116">
        <v>206081432</v>
      </c>
      <c r="H116">
        <v>1.8158855650000001</v>
      </c>
      <c r="I116">
        <v>1.3186727356023951</v>
      </c>
      <c r="J116">
        <v>11.06996191100157</v>
      </c>
      <c r="K116">
        <v>-9.7512891753991724</v>
      </c>
      <c r="L116">
        <v>8.8114952782354496</v>
      </c>
    </row>
    <row r="117" spans="1:12" x14ac:dyDescent="0.25">
      <c r="A117" t="s">
        <v>23</v>
      </c>
      <c r="B117" t="s">
        <v>34</v>
      </c>
      <c r="C117">
        <v>1.615316</v>
      </c>
      <c r="D117">
        <v>1.2280608E-2</v>
      </c>
      <c r="E117">
        <v>7.0660490999999992E-2</v>
      </c>
      <c r="F117">
        <v>-5.8379882999999987E-2</v>
      </c>
      <c r="G117">
        <v>207660929</v>
      </c>
      <c r="H117">
        <v>1.6736958829999999</v>
      </c>
      <c r="I117">
        <v>0.76026040725158417</v>
      </c>
      <c r="J117">
        <v>4.3744066795599128</v>
      </c>
      <c r="K117">
        <v>-3.6141462723083282</v>
      </c>
      <c r="L117">
        <v>8.0597534214055262</v>
      </c>
    </row>
    <row r="118" spans="1:12" x14ac:dyDescent="0.25">
      <c r="A118" t="s">
        <v>24</v>
      </c>
      <c r="B118" t="s">
        <v>34</v>
      </c>
      <c r="C118">
        <v>1.5401910000000001</v>
      </c>
      <c r="D118">
        <v>2.3160647999999999E-2</v>
      </c>
      <c r="E118">
        <v>0.12495925500000001</v>
      </c>
      <c r="F118">
        <v>-0.101798607</v>
      </c>
      <c r="G118">
        <v>208494900</v>
      </c>
      <c r="H118">
        <v>1.641989607</v>
      </c>
      <c r="I118">
        <v>1.5037516775516799</v>
      </c>
      <c r="J118">
        <v>8.1132310862743644</v>
      </c>
      <c r="K118">
        <v>-6.6094794087226836</v>
      </c>
      <c r="L118">
        <v>7.8754425503933199</v>
      </c>
    </row>
    <row r="119" spans="1:12" x14ac:dyDescent="0.25">
      <c r="A119" t="s">
        <v>25</v>
      </c>
      <c r="B119" t="s">
        <v>34</v>
      </c>
      <c r="C119">
        <v>1.5606549999999999</v>
      </c>
      <c r="D119">
        <v>1.1282014999999999E-2</v>
      </c>
      <c r="E119">
        <v>0.21865977</v>
      </c>
      <c r="F119">
        <v>-0.207377755</v>
      </c>
      <c r="G119">
        <v>210147125</v>
      </c>
      <c r="H119">
        <v>1.7680327549999999</v>
      </c>
      <c r="I119">
        <v>0.72290256334679992</v>
      </c>
      <c r="J119">
        <v>14.010769196266949</v>
      </c>
      <c r="K119">
        <v>-13.287866632920149</v>
      </c>
      <c r="L119">
        <v>8.413309270826332</v>
      </c>
    </row>
    <row r="120" spans="1:12" x14ac:dyDescent="0.25">
      <c r="A120" t="s">
        <v>26</v>
      </c>
      <c r="B120" t="s">
        <v>34</v>
      </c>
      <c r="C120">
        <v>1.4996179999999999</v>
      </c>
      <c r="D120">
        <v>2.911453E-2</v>
      </c>
      <c r="E120">
        <v>0.207038842</v>
      </c>
      <c r="F120">
        <v>-0.177924312</v>
      </c>
      <c r="G120">
        <v>211755692</v>
      </c>
      <c r="H120">
        <v>1.6775423119999999</v>
      </c>
      <c r="I120">
        <v>1.941463092600916</v>
      </c>
      <c r="J120">
        <v>13.806105421514021</v>
      </c>
      <c r="K120">
        <v>-11.864642328913099</v>
      </c>
      <c r="L120">
        <v>7.922064791533443</v>
      </c>
    </row>
    <row r="121" spans="1:12" x14ac:dyDescent="0.25">
      <c r="A121" t="s">
        <v>27</v>
      </c>
      <c r="B121" t="s">
        <v>34</v>
      </c>
      <c r="C121">
        <v>1.640628</v>
      </c>
      <c r="D121">
        <v>8.0678659999999999E-3</v>
      </c>
      <c r="E121">
        <v>0.12723857899999999</v>
      </c>
      <c r="F121">
        <v>-0.119170713</v>
      </c>
      <c r="G121">
        <v>213317639</v>
      </c>
      <c r="H121">
        <v>1.7597987129999999</v>
      </c>
      <c r="I121">
        <v>0.4917547426960896</v>
      </c>
      <c r="J121">
        <v>7.7554801575981882</v>
      </c>
      <c r="K121">
        <v>-7.2637254149020984</v>
      </c>
      <c r="L121">
        <v>8.2496633717195795</v>
      </c>
    </row>
    <row r="122" spans="1:12" x14ac:dyDescent="0.25">
      <c r="A122" t="s">
        <v>12</v>
      </c>
      <c r="B122" t="s">
        <v>35</v>
      </c>
      <c r="C122">
        <v>3.1693560000000001</v>
      </c>
      <c r="D122">
        <v>3.1102448000000001E-2</v>
      </c>
      <c r="E122">
        <v>9.6087127999999994E-2</v>
      </c>
      <c r="F122">
        <v>-6.4984679999999989E-2</v>
      </c>
      <c r="G122">
        <v>183987291</v>
      </c>
      <c r="H122">
        <v>3.2343406799999999</v>
      </c>
      <c r="I122">
        <v>0.9813491447473871</v>
      </c>
      <c r="J122">
        <v>3.0317555995602889</v>
      </c>
      <c r="K122">
        <v>-2.0504064548129022</v>
      </c>
      <c r="L122">
        <v>17.579152681801268</v>
      </c>
    </row>
    <row r="123" spans="1:12" x14ac:dyDescent="0.25">
      <c r="A123" t="s">
        <v>14</v>
      </c>
      <c r="B123" t="s">
        <v>35</v>
      </c>
      <c r="C123">
        <v>3.4611939999999999</v>
      </c>
      <c r="D123">
        <v>2.0135090000000001E-3</v>
      </c>
      <c r="E123">
        <v>0.20653276700000001</v>
      </c>
      <c r="F123">
        <v>-0.20451925800000001</v>
      </c>
      <c r="G123">
        <v>189605006</v>
      </c>
      <c r="H123">
        <v>3.6657132579999998</v>
      </c>
      <c r="I123">
        <v>5.8173826719912267E-2</v>
      </c>
      <c r="J123">
        <v>5.9670959501258816</v>
      </c>
      <c r="K123">
        <v>-5.9089221234059703</v>
      </c>
      <c r="L123">
        <v>19.333420226257111</v>
      </c>
    </row>
    <row r="124" spans="1:12" x14ac:dyDescent="0.25">
      <c r="A124" t="s">
        <v>15</v>
      </c>
      <c r="B124" t="s">
        <v>35</v>
      </c>
      <c r="C124">
        <v>3.4867629999999998</v>
      </c>
      <c r="D124">
        <v>3.3028504E-2</v>
      </c>
      <c r="E124">
        <v>0.10973039599999999</v>
      </c>
      <c r="F124">
        <v>-7.6701891999999994E-2</v>
      </c>
      <c r="G124">
        <v>191480630</v>
      </c>
      <c r="H124">
        <v>3.5634648919999998</v>
      </c>
      <c r="I124">
        <v>0.94725405770337712</v>
      </c>
      <c r="J124">
        <v>3.1470563385007808</v>
      </c>
      <c r="K124">
        <v>-2.199802280797404</v>
      </c>
      <c r="L124">
        <v>18.610054144902278</v>
      </c>
    </row>
    <row r="125" spans="1:12" x14ac:dyDescent="0.25">
      <c r="A125" t="s">
        <v>16</v>
      </c>
      <c r="B125" t="s">
        <v>35</v>
      </c>
      <c r="C125">
        <v>3.1589049999999999</v>
      </c>
      <c r="D125">
        <v>4.4039939999999996E-3</v>
      </c>
      <c r="E125">
        <v>0.17841615399999999</v>
      </c>
      <c r="F125">
        <v>-0.17401216</v>
      </c>
      <c r="G125">
        <v>190732694</v>
      </c>
      <c r="H125">
        <v>3.33291716</v>
      </c>
      <c r="I125">
        <v>0.1394152087511337</v>
      </c>
      <c r="J125">
        <v>5.6480379751844394</v>
      </c>
      <c r="K125">
        <v>-5.5086227664333052</v>
      </c>
      <c r="L125">
        <v>17.47428345976175</v>
      </c>
    </row>
    <row r="126" spans="1:12" x14ac:dyDescent="0.25">
      <c r="A126" t="s">
        <v>17</v>
      </c>
      <c r="B126" t="s">
        <v>35</v>
      </c>
      <c r="C126">
        <v>3.4353660000000001</v>
      </c>
      <c r="D126">
        <v>2.0364546000000001E-2</v>
      </c>
      <c r="E126">
        <v>0.20622093499999999</v>
      </c>
      <c r="F126">
        <v>-0.18585638900000001</v>
      </c>
      <c r="G126">
        <v>192379287</v>
      </c>
      <c r="H126">
        <v>3.6212223890000002</v>
      </c>
      <c r="I126">
        <v>0.59279116111645735</v>
      </c>
      <c r="J126">
        <v>6.0028810612901209</v>
      </c>
      <c r="K126">
        <v>-5.4100899001736638</v>
      </c>
      <c r="L126">
        <v>18.82334863316132</v>
      </c>
    </row>
    <row r="127" spans="1:12" x14ac:dyDescent="0.25">
      <c r="A127" t="s">
        <v>18</v>
      </c>
      <c r="B127" t="s">
        <v>35</v>
      </c>
      <c r="C127">
        <v>2.7948539999999999</v>
      </c>
      <c r="D127">
        <v>4.2280140000000001E-2</v>
      </c>
      <c r="E127">
        <v>0.31270234800000002</v>
      </c>
      <c r="F127">
        <v>-0.270422208</v>
      </c>
      <c r="G127">
        <v>193904015</v>
      </c>
      <c r="H127">
        <v>3.0652762079999998</v>
      </c>
      <c r="I127">
        <v>1.512785283238409</v>
      </c>
      <c r="J127">
        <v>11.1885038717586</v>
      </c>
      <c r="K127">
        <v>-9.6757185885201871</v>
      </c>
      <c r="L127">
        <v>15.8082142239293</v>
      </c>
    </row>
    <row r="128" spans="1:12" x14ac:dyDescent="0.25">
      <c r="A128" t="s">
        <v>19</v>
      </c>
      <c r="B128" t="s">
        <v>35</v>
      </c>
      <c r="C128">
        <v>2.8925990000000001</v>
      </c>
      <c r="D128">
        <v>3.5100095999999997E-2</v>
      </c>
      <c r="E128">
        <v>0.30487930800000002</v>
      </c>
      <c r="F128">
        <v>-0.26977921199999999</v>
      </c>
      <c r="G128">
        <v>201032714</v>
      </c>
      <c r="H128">
        <v>3.1623782120000001</v>
      </c>
      <c r="I128">
        <v>1.2134449330861281</v>
      </c>
      <c r="J128">
        <v>10.53997833782007</v>
      </c>
      <c r="K128">
        <v>-9.3265334047339437</v>
      </c>
      <c r="L128">
        <v>15.730664671820531</v>
      </c>
    </row>
    <row r="129" spans="1:12" x14ac:dyDescent="0.25">
      <c r="A129" t="s">
        <v>20</v>
      </c>
      <c r="B129" t="s">
        <v>35</v>
      </c>
      <c r="C129">
        <v>3.2945859999999998</v>
      </c>
      <c r="D129">
        <v>6.3842491000000001E-2</v>
      </c>
      <c r="E129">
        <v>0.13626796799999999</v>
      </c>
      <c r="F129">
        <v>-7.2425476999999988E-2</v>
      </c>
      <c r="G129">
        <v>202768562</v>
      </c>
      <c r="H129">
        <v>3.3670114770000001</v>
      </c>
      <c r="I129">
        <v>1.9378001059920731</v>
      </c>
      <c r="J129">
        <v>4.1361181040652752</v>
      </c>
      <c r="K129">
        <v>-2.1983179980732022</v>
      </c>
      <c r="L129">
        <v>16.60519482798324</v>
      </c>
    </row>
    <row r="130" spans="1:12" x14ac:dyDescent="0.25">
      <c r="A130" t="s">
        <v>21</v>
      </c>
      <c r="B130" t="s">
        <v>35</v>
      </c>
      <c r="C130">
        <v>3.0889259999999998</v>
      </c>
      <c r="D130">
        <v>0.120701532</v>
      </c>
      <c r="E130">
        <v>0.15730213400000001</v>
      </c>
      <c r="F130">
        <v>-3.660060200000001E-2</v>
      </c>
      <c r="G130">
        <v>204450049</v>
      </c>
      <c r="H130">
        <v>3.1255266019999999</v>
      </c>
      <c r="I130">
        <v>3.907556607053714</v>
      </c>
      <c r="J130">
        <v>5.0924539467763239</v>
      </c>
      <c r="K130">
        <v>-1.184897339722609</v>
      </c>
      <c r="L130">
        <v>15.28748277287036</v>
      </c>
    </row>
    <row r="131" spans="1:12" x14ac:dyDescent="0.25">
      <c r="A131" t="s">
        <v>22</v>
      </c>
      <c r="B131" t="s">
        <v>35</v>
      </c>
      <c r="C131">
        <v>2.621267</v>
      </c>
      <c r="D131">
        <v>4.5227098E-2</v>
      </c>
      <c r="E131">
        <v>0.34337621400000001</v>
      </c>
      <c r="F131">
        <v>-0.29814911599999999</v>
      </c>
      <c r="G131">
        <v>206081432</v>
      </c>
      <c r="H131">
        <v>2.9194161159999998</v>
      </c>
      <c r="I131">
        <v>1.7253907366170631</v>
      </c>
      <c r="J131">
        <v>13.09962754652617</v>
      </c>
      <c r="K131">
        <v>-11.3742368099091</v>
      </c>
      <c r="L131">
        <v>14.166322931995159</v>
      </c>
    </row>
    <row r="132" spans="1:12" x14ac:dyDescent="0.25">
      <c r="A132" t="s">
        <v>23</v>
      </c>
      <c r="B132" t="s">
        <v>35</v>
      </c>
      <c r="C132">
        <v>3.0460790000000002</v>
      </c>
      <c r="D132">
        <v>0.12244476899999999</v>
      </c>
      <c r="E132">
        <v>0.13843984000000001</v>
      </c>
      <c r="F132">
        <v>-1.599507100000001E-2</v>
      </c>
      <c r="G132">
        <v>207660929</v>
      </c>
      <c r="H132">
        <v>3.062074071000001</v>
      </c>
      <c r="I132">
        <v>4.0197502756822781</v>
      </c>
      <c r="J132">
        <v>4.5448538924958939</v>
      </c>
      <c r="K132">
        <v>-0.52510361681361561</v>
      </c>
      <c r="L132">
        <v>14.74554739664099</v>
      </c>
    </row>
    <row r="133" spans="1:12" x14ac:dyDescent="0.25">
      <c r="A133" t="s">
        <v>24</v>
      </c>
      <c r="B133" t="s">
        <v>35</v>
      </c>
      <c r="C133">
        <v>2.9163649999999999</v>
      </c>
      <c r="D133">
        <v>0.16295621800000001</v>
      </c>
      <c r="E133">
        <v>8.2019922000000009E-2</v>
      </c>
      <c r="F133">
        <v>8.0936296000000005E-2</v>
      </c>
      <c r="G133">
        <v>208494900</v>
      </c>
      <c r="H133">
        <v>2.8354287039999999</v>
      </c>
      <c r="I133">
        <v>5.5876482539051189</v>
      </c>
      <c r="J133">
        <v>2.8124024942008292</v>
      </c>
      <c r="K133">
        <v>2.7752457597042901</v>
      </c>
      <c r="L133">
        <v>13.5995110863623</v>
      </c>
    </row>
    <row r="134" spans="1:12" x14ac:dyDescent="0.25">
      <c r="A134" t="s">
        <v>25</v>
      </c>
      <c r="B134" t="s">
        <v>35</v>
      </c>
      <c r="C134">
        <v>2.9080750000000002</v>
      </c>
      <c r="D134">
        <v>0.16683176899999999</v>
      </c>
      <c r="E134">
        <v>0.151712387</v>
      </c>
      <c r="F134">
        <v>1.511938199999999E-2</v>
      </c>
      <c r="G134">
        <v>210147125</v>
      </c>
      <c r="H134">
        <v>2.8929556179999998</v>
      </c>
      <c r="I134">
        <v>5.7368454733801562</v>
      </c>
      <c r="J134">
        <v>5.2169351546985547</v>
      </c>
      <c r="K134">
        <v>0.51991031868160154</v>
      </c>
      <c r="L134">
        <v>13.76633450493315</v>
      </c>
    </row>
    <row r="135" spans="1:12" x14ac:dyDescent="0.25">
      <c r="A135" t="s">
        <v>26</v>
      </c>
      <c r="B135" t="s">
        <v>35</v>
      </c>
      <c r="C135">
        <v>3.036254</v>
      </c>
      <c r="D135">
        <v>0.17705417700000001</v>
      </c>
      <c r="E135">
        <v>0.114181612</v>
      </c>
      <c r="F135">
        <v>6.2872565000000005E-2</v>
      </c>
      <c r="G135">
        <v>211755692</v>
      </c>
      <c r="H135">
        <v>2.9733814349999999</v>
      </c>
      <c r="I135">
        <v>5.8313361464488809</v>
      </c>
      <c r="J135">
        <v>3.760608038721398</v>
      </c>
      <c r="K135">
        <v>2.0707281077274828</v>
      </c>
      <c r="L135">
        <v>14.04156557453955</v>
      </c>
    </row>
    <row r="136" spans="1:12" x14ac:dyDescent="0.25">
      <c r="A136" t="s">
        <v>27</v>
      </c>
      <c r="B136" t="s">
        <v>35</v>
      </c>
      <c r="C136">
        <v>2.899864</v>
      </c>
      <c r="D136">
        <v>0.22422019900000001</v>
      </c>
      <c r="E136">
        <v>8.3685289999999996E-2</v>
      </c>
      <c r="F136">
        <v>0.14053490900000001</v>
      </c>
      <c r="G136">
        <v>213317639</v>
      </c>
      <c r="H136">
        <v>2.7593290910000001</v>
      </c>
      <c r="I136">
        <v>7.7320936085278484</v>
      </c>
      <c r="J136">
        <v>2.8858349908823309</v>
      </c>
      <c r="K136">
        <v>4.8462586176455176</v>
      </c>
      <c r="L136">
        <v>12.93530672819794</v>
      </c>
    </row>
    <row r="137" spans="1:12" x14ac:dyDescent="0.25">
      <c r="A137" t="s">
        <v>12</v>
      </c>
      <c r="B137" t="s">
        <v>36</v>
      </c>
      <c r="C137">
        <v>8.9880352390000002</v>
      </c>
      <c r="D137">
        <v>3.0051643549999998</v>
      </c>
      <c r="E137">
        <v>8.2610099999999998E-4</v>
      </c>
      <c r="F137">
        <v>3.0043382539999999</v>
      </c>
      <c r="G137">
        <v>183987291</v>
      </c>
      <c r="H137">
        <v>5.9836969849999999</v>
      </c>
      <c r="I137">
        <v>33.435164361175246</v>
      </c>
      <c r="J137">
        <v>9.1911188378018781E-3</v>
      </c>
      <c r="K137">
        <v>33.425973242337442</v>
      </c>
      <c r="L137">
        <v>32.522338648923309</v>
      </c>
    </row>
    <row r="138" spans="1:12" x14ac:dyDescent="0.25">
      <c r="A138" t="s">
        <v>14</v>
      </c>
      <c r="B138" t="s">
        <v>36</v>
      </c>
      <c r="C138">
        <v>10.215540459</v>
      </c>
      <c r="D138">
        <v>3.260294145</v>
      </c>
      <c r="E138">
        <v>6.9083999999999997E-4</v>
      </c>
      <c r="F138">
        <v>3.2596033050000002</v>
      </c>
      <c r="G138">
        <v>189605006</v>
      </c>
      <c r="H138">
        <v>6.9559371540000026</v>
      </c>
      <c r="I138">
        <v>31.915043145148971</v>
      </c>
      <c r="J138">
        <v>6.7626377945707462E-3</v>
      </c>
      <c r="K138">
        <v>31.908280507354402</v>
      </c>
      <c r="L138">
        <v>36.686463615839358</v>
      </c>
    </row>
    <row r="139" spans="1:12" x14ac:dyDescent="0.25">
      <c r="A139" t="s">
        <v>15</v>
      </c>
      <c r="B139" t="s">
        <v>36</v>
      </c>
      <c r="C139">
        <v>9.940350209</v>
      </c>
      <c r="D139">
        <v>3.259339813</v>
      </c>
      <c r="E139">
        <v>6.6645500000000004E-4</v>
      </c>
      <c r="F139">
        <v>3.2586733579999998</v>
      </c>
      <c r="G139">
        <v>191480630</v>
      </c>
      <c r="H139">
        <v>6.6816768509999989</v>
      </c>
      <c r="I139">
        <v>32.788983732675653</v>
      </c>
      <c r="J139">
        <v>6.7045424556228528E-3</v>
      </c>
      <c r="K139">
        <v>32.782279190220017</v>
      </c>
      <c r="L139">
        <v>34.894792496765859</v>
      </c>
    </row>
    <row r="140" spans="1:12" x14ac:dyDescent="0.25">
      <c r="A140" t="s">
        <v>16</v>
      </c>
      <c r="B140" t="s">
        <v>36</v>
      </c>
      <c r="C140">
        <v>10.692556101999999</v>
      </c>
      <c r="D140">
        <v>3.4573032810000002</v>
      </c>
      <c r="E140">
        <v>1.117825E-3</v>
      </c>
      <c r="F140">
        <v>3.456185456</v>
      </c>
      <c r="G140">
        <v>190732694</v>
      </c>
      <c r="H140">
        <v>7.2363706459999992</v>
      </c>
      <c r="I140">
        <v>32.333739921676219</v>
      </c>
      <c r="J140">
        <v>1.0454235538599751E-2</v>
      </c>
      <c r="K140">
        <v>32.323285686137623</v>
      </c>
      <c r="L140">
        <v>37.939854433136667</v>
      </c>
    </row>
    <row r="141" spans="1:12" x14ac:dyDescent="0.25">
      <c r="A141" t="s">
        <v>17</v>
      </c>
      <c r="B141" t="s">
        <v>36</v>
      </c>
      <c r="C141">
        <v>11.421730555</v>
      </c>
      <c r="D141">
        <v>3.567472693</v>
      </c>
      <c r="E141">
        <v>2.2198249999999999E-3</v>
      </c>
      <c r="F141">
        <v>3.565252868</v>
      </c>
      <c r="G141">
        <v>192379287</v>
      </c>
      <c r="H141">
        <v>7.8564776869999999</v>
      </c>
      <c r="I141">
        <v>31.23408204931166</v>
      </c>
      <c r="J141">
        <v>1.9435102144203929E-2</v>
      </c>
      <c r="K141">
        <v>31.214646947167449</v>
      </c>
      <c r="L141">
        <v>40.838480116625028</v>
      </c>
    </row>
    <row r="142" spans="1:12" x14ac:dyDescent="0.25">
      <c r="A142" t="s">
        <v>18</v>
      </c>
      <c r="B142" t="s">
        <v>36</v>
      </c>
      <c r="C142">
        <v>11.534972073</v>
      </c>
      <c r="D142">
        <v>3.5552175500000001</v>
      </c>
      <c r="E142">
        <v>2.1358340000000001E-3</v>
      </c>
      <c r="F142">
        <v>3.5530817159999999</v>
      </c>
      <c r="G142">
        <v>193904015</v>
      </c>
      <c r="H142">
        <v>7.981890357000001</v>
      </c>
      <c r="I142">
        <v>30.82120639304993</v>
      </c>
      <c r="J142">
        <v>1.851616099703755E-2</v>
      </c>
      <c r="K142">
        <v>30.802690232052889</v>
      </c>
      <c r="L142">
        <v>41.164131423477748</v>
      </c>
    </row>
    <row r="143" spans="1:12" x14ac:dyDescent="0.25">
      <c r="A143" t="s">
        <v>19</v>
      </c>
      <c r="B143" t="s">
        <v>36</v>
      </c>
      <c r="C143">
        <v>11.964352967</v>
      </c>
      <c r="D143">
        <v>3.5478181480000002</v>
      </c>
      <c r="E143">
        <v>3.2840769999999998E-3</v>
      </c>
      <c r="F143">
        <v>3.5445340710000002</v>
      </c>
      <c r="G143">
        <v>201032714</v>
      </c>
      <c r="H143">
        <v>8.4198188960000007</v>
      </c>
      <c r="I143">
        <v>29.653238731635291</v>
      </c>
      <c r="J143">
        <v>2.7448847497713581E-2</v>
      </c>
      <c r="K143">
        <v>29.625789884137571</v>
      </c>
      <c r="L143">
        <v>41.88282955778034</v>
      </c>
    </row>
    <row r="144" spans="1:12" x14ac:dyDescent="0.25">
      <c r="A144" t="s">
        <v>20</v>
      </c>
      <c r="B144" t="s">
        <v>36</v>
      </c>
      <c r="C144">
        <v>12.504387306</v>
      </c>
      <c r="D144">
        <v>3.6448068870000001</v>
      </c>
      <c r="E144">
        <v>2.665709E-3</v>
      </c>
      <c r="F144">
        <v>3.6421411780000001</v>
      </c>
      <c r="G144">
        <v>202768562</v>
      </c>
      <c r="H144">
        <v>8.8622461280000007</v>
      </c>
      <c r="I144">
        <v>29.148224521573379</v>
      </c>
      <c r="J144">
        <v>2.1318189646292451E-2</v>
      </c>
      <c r="K144">
        <v>29.126906331927081</v>
      </c>
      <c r="L144">
        <v>43.706213826184751</v>
      </c>
    </row>
    <row r="145" spans="1:12" x14ac:dyDescent="0.25">
      <c r="A145" t="s">
        <v>21</v>
      </c>
      <c r="B145" t="s">
        <v>36</v>
      </c>
      <c r="C145">
        <v>13.149202466</v>
      </c>
      <c r="D145">
        <v>3.8866069130000001</v>
      </c>
      <c r="E145">
        <v>4.0381719999999996E-3</v>
      </c>
      <c r="F145">
        <v>3.882568741</v>
      </c>
      <c r="G145">
        <v>204450049</v>
      </c>
      <c r="H145">
        <v>9.2666337250000002</v>
      </c>
      <c r="I145">
        <v>29.557738752974799</v>
      </c>
      <c r="J145">
        <v>3.071039487331291E-2</v>
      </c>
      <c r="K145">
        <v>29.527028358101489</v>
      </c>
      <c r="L145">
        <v>45.324683316656973</v>
      </c>
    </row>
    <row r="146" spans="1:12" x14ac:dyDescent="0.25">
      <c r="A146" t="s">
        <v>22</v>
      </c>
      <c r="B146" t="s">
        <v>36</v>
      </c>
      <c r="C146">
        <v>13.234959229999999</v>
      </c>
      <c r="D146">
        <v>3.9592331180000002</v>
      </c>
      <c r="E146">
        <v>3.1194700000000001E-3</v>
      </c>
      <c r="F146">
        <v>3.9561136480000001</v>
      </c>
      <c r="G146">
        <v>206081432</v>
      </c>
      <c r="H146">
        <v>9.2788455820000006</v>
      </c>
      <c r="I146">
        <v>29.914962707444619</v>
      </c>
      <c r="J146">
        <v>2.3569925269803799E-2</v>
      </c>
      <c r="K146">
        <v>29.891392782174819</v>
      </c>
      <c r="L146">
        <v>45.025141236402121</v>
      </c>
    </row>
    <row r="147" spans="1:12" x14ac:dyDescent="0.25">
      <c r="A147" t="s">
        <v>23</v>
      </c>
      <c r="B147" t="s">
        <v>36</v>
      </c>
      <c r="C147">
        <v>13.607352197999999</v>
      </c>
      <c r="D147">
        <v>3.944214712</v>
      </c>
      <c r="E147">
        <v>3.3057849999999999E-3</v>
      </c>
      <c r="F147">
        <v>3.9409089270000002</v>
      </c>
      <c r="G147">
        <v>207660929</v>
      </c>
      <c r="H147">
        <v>9.6664432710000021</v>
      </c>
      <c r="I147">
        <v>28.985908901363761</v>
      </c>
      <c r="J147">
        <v>2.4294109183753489E-2</v>
      </c>
      <c r="K147">
        <v>28.961614792180011</v>
      </c>
      <c r="L147">
        <v>46.549167036616701</v>
      </c>
    </row>
    <row r="148" spans="1:12" x14ac:dyDescent="0.25">
      <c r="A148" t="s">
        <v>24</v>
      </c>
      <c r="B148" t="s">
        <v>36</v>
      </c>
      <c r="C148">
        <v>13.511749632000001</v>
      </c>
      <c r="D148">
        <v>3.875623247</v>
      </c>
      <c r="E148">
        <v>3.396105E-3</v>
      </c>
      <c r="F148">
        <v>3.8722271419999998</v>
      </c>
      <c r="G148">
        <v>208494900</v>
      </c>
      <c r="H148">
        <v>9.6395224899999992</v>
      </c>
      <c r="I148">
        <v>28.683355986861439</v>
      </c>
      <c r="J148">
        <v>2.5134457731195482E-2</v>
      </c>
      <c r="K148">
        <v>28.658221529130241</v>
      </c>
      <c r="L148">
        <v>46.233852674573818</v>
      </c>
    </row>
    <row r="149" spans="1:12" x14ac:dyDescent="0.25">
      <c r="A149" t="s">
        <v>25</v>
      </c>
      <c r="B149" t="s">
        <v>36</v>
      </c>
      <c r="C149">
        <v>13.516524733000001</v>
      </c>
      <c r="D149">
        <v>4.0792482970000004</v>
      </c>
      <c r="E149">
        <v>5.0299530000000002E-3</v>
      </c>
      <c r="F149">
        <v>4.0742183440000002</v>
      </c>
      <c r="G149">
        <v>210147125</v>
      </c>
      <c r="H149">
        <v>9.4423063889999987</v>
      </c>
      <c r="I149">
        <v>30.17971244517236</v>
      </c>
      <c r="J149">
        <v>3.7213359937999388E-2</v>
      </c>
      <c r="K149">
        <v>30.142499085234359</v>
      </c>
      <c r="L149">
        <v>44.931884692688513</v>
      </c>
    </row>
    <row r="150" spans="1:12" x14ac:dyDescent="0.25">
      <c r="A150" t="s">
        <v>26</v>
      </c>
      <c r="B150" t="s">
        <v>36</v>
      </c>
      <c r="C150">
        <v>13.787480275</v>
      </c>
      <c r="D150">
        <v>4.0328720310000001</v>
      </c>
      <c r="E150">
        <v>5.1654789999999997E-3</v>
      </c>
      <c r="F150">
        <v>4.0277065519999997</v>
      </c>
      <c r="G150">
        <v>211755692</v>
      </c>
      <c r="H150">
        <v>9.7597737230000003</v>
      </c>
      <c r="I150">
        <v>29.250246967261759</v>
      </c>
      <c r="J150">
        <v>3.7464996482107382E-2</v>
      </c>
      <c r="K150">
        <v>29.212781970779641</v>
      </c>
      <c r="L150">
        <v>46.089782195795713</v>
      </c>
    </row>
    <row r="151" spans="1:12" x14ac:dyDescent="0.25">
      <c r="A151" t="s">
        <v>27</v>
      </c>
      <c r="B151" t="s">
        <v>36</v>
      </c>
      <c r="C151">
        <v>14.636478414000001</v>
      </c>
      <c r="D151">
        <v>4.3641717550000001</v>
      </c>
      <c r="E151">
        <v>5.2817740000000004E-3</v>
      </c>
      <c r="F151">
        <v>4.3588899809999999</v>
      </c>
      <c r="G151">
        <v>213317639</v>
      </c>
      <c r="H151">
        <v>10.277588433</v>
      </c>
      <c r="I151">
        <v>29.817088725561248</v>
      </c>
      <c r="J151">
        <v>3.6086371670851561E-2</v>
      </c>
      <c r="K151">
        <v>29.781002353890401</v>
      </c>
      <c r="L151">
        <v>48.179740227670543</v>
      </c>
    </row>
    <row r="152" spans="1:12" x14ac:dyDescent="0.25">
      <c r="A152" t="s">
        <v>12</v>
      </c>
      <c r="B152" t="s">
        <v>37</v>
      </c>
      <c r="C152">
        <v>18.684985000000001</v>
      </c>
      <c r="D152">
        <v>10.9968783618</v>
      </c>
      <c r="E152">
        <v>2.0126620000000001E-3</v>
      </c>
      <c r="F152">
        <v>10.9948656998</v>
      </c>
      <c r="G152">
        <v>183987291</v>
      </c>
      <c r="H152">
        <v>7.690119300200001</v>
      </c>
      <c r="I152">
        <v>58.854092533657372</v>
      </c>
      <c r="J152">
        <v>1.077154731459511E-2</v>
      </c>
      <c r="K152">
        <v>58.843320986342761</v>
      </c>
      <c r="L152">
        <v>41.797013578508533</v>
      </c>
    </row>
    <row r="153" spans="1:12" x14ac:dyDescent="0.25">
      <c r="A153" t="s">
        <v>14</v>
      </c>
      <c r="B153" t="s">
        <v>37</v>
      </c>
      <c r="C153">
        <v>18.538084000000001</v>
      </c>
      <c r="D153">
        <v>10.4651514882</v>
      </c>
      <c r="E153">
        <v>1.0156424999999999E-3</v>
      </c>
      <c r="F153">
        <v>10.4641358457</v>
      </c>
      <c r="G153">
        <v>189605006</v>
      </c>
      <c r="H153">
        <v>8.0739481543000018</v>
      </c>
      <c r="I153">
        <v>56.452174281872928</v>
      </c>
      <c r="J153">
        <v>5.4786810762104642E-3</v>
      </c>
      <c r="K153">
        <v>56.446695600796723</v>
      </c>
      <c r="L153">
        <v>42.582990421149553</v>
      </c>
    </row>
    <row r="154" spans="1:12" x14ac:dyDescent="0.25">
      <c r="A154" t="s">
        <v>15</v>
      </c>
      <c r="B154" t="s">
        <v>37</v>
      </c>
      <c r="C154">
        <v>17.618449999999999</v>
      </c>
      <c r="D154">
        <v>9.0899463133000005</v>
      </c>
      <c r="E154">
        <v>1.8507259E-3</v>
      </c>
      <c r="F154">
        <v>9.0880955873999998</v>
      </c>
      <c r="G154">
        <v>191480630</v>
      </c>
      <c r="H154">
        <v>8.5303544125999977</v>
      </c>
      <c r="I154">
        <v>51.593337173814959</v>
      </c>
      <c r="J154">
        <v>1.050447627345198E-2</v>
      </c>
      <c r="K154">
        <v>51.582832697541512</v>
      </c>
      <c r="L154">
        <v>44.549437781774571</v>
      </c>
    </row>
    <row r="155" spans="1:12" x14ac:dyDescent="0.25">
      <c r="A155" t="s">
        <v>16</v>
      </c>
      <c r="B155" t="s">
        <v>37</v>
      </c>
      <c r="C155">
        <v>18.503139000000001</v>
      </c>
      <c r="D155">
        <v>7.3148259286000004</v>
      </c>
      <c r="E155">
        <v>4.0402794999999998E-2</v>
      </c>
      <c r="F155">
        <v>7.2744231336</v>
      </c>
      <c r="G155">
        <v>190732694</v>
      </c>
      <c r="H155">
        <v>11.2287158664</v>
      </c>
      <c r="I155">
        <v>39.532891843919018</v>
      </c>
      <c r="J155">
        <v>0.2183564367105495</v>
      </c>
      <c r="K155">
        <v>39.314535407208467</v>
      </c>
      <c r="L155">
        <v>58.871479403525854</v>
      </c>
    </row>
    <row r="156" spans="1:12" x14ac:dyDescent="0.25">
      <c r="A156" t="s">
        <v>17</v>
      </c>
      <c r="B156" t="s">
        <v>37</v>
      </c>
      <c r="C156">
        <v>19.811063999999998</v>
      </c>
      <c r="D156">
        <v>7.8881162465000001</v>
      </c>
      <c r="E156">
        <v>5.7452391700000001E-2</v>
      </c>
      <c r="F156">
        <v>7.8306638548</v>
      </c>
      <c r="G156">
        <v>192379287</v>
      </c>
      <c r="H156">
        <v>11.980400145200001</v>
      </c>
      <c r="I156">
        <v>39.816721840381717</v>
      </c>
      <c r="J156">
        <v>0.29000154509621501</v>
      </c>
      <c r="K156">
        <v>39.526720295285507</v>
      </c>
      <c r="L156">
        <v>62.274896284442498</v>
      </c>
    </row>
    <row r="157" spans="1:12" x14ac:dyDescent="0.25">
      <c r="A157" t="s">
        <v>18</v>
      </c>
      <c r="B157" t="s">
        <v>37</v>
      </c>
      <c r="C157">
        <v>18.012560000000001</v>
      </c>
      <c r="D157">
        <v>7.9571836387000001</v>
      </c>
      <c r="E157">
        <v>2.5353695799999999E-2</v>
      </c>
      <c r="F157">
        <v>7.9318299429000003</v>
      </c>
      <c r="G157">
        <v>193904015</v>
      </c>
      <c r="H157">
        <v>10.0807300571</v>
      </c>
      <c r="I157">
        <v>44.17575091325164</v>
      </c>
      <c r="J157">
        <v>0.1407556493913136</v>
      </c>
      <c r="K157">
        <v>44.034995263860317</v>
      </c>
      <c r="L157">
        <v>51.988248191250712</v>
      </c>
    </row>
    <row r="158" spans="1:12" x14ac:dyDescent="0.25">
      <c r="A158" t="s">
        <v>19</v>
      </c>
      <c r="B158" t="s">
        <v>37</v>
      </c>
      <c r="C158">
        <v>17.549536</v>
      </c>
      <c r="D158">
        <v>9.8399070165999998</v>
      </c>
      <c r="E158">
        <v>2.60654528E-2</v>
      </c>
      <c r="F158">
        <v>9.8138415638000005</v>
      </c>
      <c r="G158">
        <v>201032714</v>
      </c>
      <c r="H158">
        <v>7.7356944362000011</v>
      </c>
      <c r="I158">
        <v>56.069328651196251</v>
      </c>
      <c r="J158">
        <v>0.14852502539098469</v>
      </c>
      <c r="K158">
        <v>55.92080362580527</v>
      </c>
      <c r="L158">
        <v>38.479779147785869</v>
      </c>
    </row>
    <row r="159" spans="1:12" x14ac:dyDescent="0.25">
      <c r="A159" t="s">
        <v>20</v>
      </c>
      <c r="B159" t="s">
        <v>37</v>
      </c>
      <c r="C159">
        <v>16.928457000000002</v>
      </c>
      <c r="D159">
        <v>7.7206623845000006</v>
      </c>
      <c r="E159">
        <v>2.7293787E-2</v>
      </c>
      <c r="F159">
        <v>7.693368597500001</v>
      </c>
      <c r="G159">
        <v>202768562</v>
      </c>
      <c r="H159">
        <v>9.2350884025000024</v>
      </c>
      <c r="I159">
        <v>45.607596631518163</v>
      </c>
      <c r="J159">
        <v>0.16123021135358051</v>
      </c>
      <c r="K159">
        <v>45.44636642016458</v>
      </c>
      <c r="L159">
        <v>45.544971623855588</v>
      </c>
    </row>
    <row r="160" spans="1:12" x14ac:dyDescent="0.25">
      <c r="A160" t="s">
        <v>21</v>
      </c>
      <c r="B160" t="s">
        <v>37</v>
      </c>
      <c r="C160">
        <v>16.953015000000001</v>
      </c>
      <c r="D160">
        <v>10.154684768199999</v>
      </c>
      <c r="E160">
        <v>2.2402114300000001E-2</v>
      </c>
      <c r="F160">
        <v>10.132282653900001</v>
      </c>
      <c r="G160">
        <v>204450049</v>
      </c>
      <c r="H160">
        <v>6.8207323460999998</v>
      </c>
      <c r="I160">
        <v>59.898990051032222</v>
      </c>
      <c r="J160">
        <v>0.1321423611080389</v>
      </c>
      <c r="K160">
        <v>59.766847689924177</v>
      </c>
      <c r="L160">
        <v>33.361363225205189</v>
      </c>
    </row>
    <row r="161" spans="1:12" x14ac:dyDescent="0.25">
      <c r="A161" t="s">
        <v>22</v>
      </c>
      <c r="B161" t="s">
        <v>37</v>
      </c>
      <c r="C161">
        <v>16.980378999999999</v>
      </c>
      <c r="D161">
        <v>9.9662655274000009</v>
      </c>
      <c r="E161">
        <v>3.2271096800000003E-2</v>
      </c>
      <c r="F161">
        <v>9.9339944306000003</v>
      </c>
      <c r="G161">
        <v>206081432</v>
      </c>
      <c r="H161">
        <v>7.0463845693999971</v>
      </c>
      <c r="I161">
        <v>58.692833224747233</v>
      </c>
      <c r="J161">
        <v>0.19004933164330429</v>
      </c>
      <c r="K161">
        <v>58.502783893103917</v>
      </c>
      <c r="L161">
        <v>34.192234113551763</v>
      </c>
    </row>
    <row r="162" spans="1:12" x14ac:dyDescent="0.25">
      <c r="A162" t="s">
        <v>23</v>
      </c>
      <c r="B162" t="s">
        <v>37</v>
      </c>
      <c r="C162">
        <v>17.492882000000002</v>
      </c>
      <c r="D162">
        <v>8.4943178871999994</v>
      </c>
      <c r="E162">
        <v>2.5829878099999998E-2</v>
      </c>
      <c r="F162">
        <v>8.4684880090999997</v>
      </c>
      <c r="G162">
        <v>207660929</v>
      </c>
      <c r="H162">
        <v>9.0243939909000037</v>
      </c>
      <c r="I162">
        <v>48.558710263980508</v>
      </c>
      <c r="J162">
        <v>0.14765936281968861</v>
      </c>
      <c r="K162">
        <v>48.41105090116082</v>
      </c>
      <c r="L162">
        <v>43.457351531447713</v>
      </c>
    </row>
    <row r="163" spans="1:12" x14ac:dyDescent="0.25">
      <c r="A163" t="s">
        <v>24</v>
      </c>
      <c r="B163" t="s">
        <v>37</v>
      </c>
      <c r="C163">
        <v>16.841549000000001</v>
      </c>
      <c r="D163">
        <v>9.2112145960999996</v>
      </c>
      <c r="E163">
        <v>2.2331115499999998E-2</v>
      </c>
      <c r="F163">
        <v>9.1888834805999995</v>
      </c>
      <c r="G163">
        <v>208494900</v>
      </c>
      <c r="H163">
        <v>7.6526655193999993</v>
      </c>
      <c r="I163">
        <v>54.693393084567219</v>
      </c>
      <c r="J163">
        <v>0.1325953776579577</v>
      </c>
      <c r="K163">
        <v>54.560797706909263</v>
      </c>
      <c r="L163">
        <v>36.704329551466238</v>
      </c>
    </row>
    <row r="164" spans="1:12" x14ac:dyDescent="0.25">
      <c r="A164" t="s">
        <v>25</v>
      </c>
      <c r="B164" t="s">
        <v>37</v>
      </c>
      <c r="C164">
        <v>17.090361999999999</v>
      </c>
      <c r="D164">
        <v>7.8981126235000003</v>
      </c>
      <c r="E164">
        <v>3.08122994E-2</v>
      </c>
      <c r="F164">
        <v>7.8673003241000004</v>
      </c>
      <c r="G164">
        <v>210147125</v>
      </c>
      <c r="H164">
        <v>9.2230616758999986</v>
      </c>
      <c r="I164">
        <v>46.213840429477152</v>
      </c>
      <c r="J164">
        <v>0.18029050174595479</v>
      </c>
      <c r="K164">
        <v>46.033549927731201</v>
      </c>
      <c r="L164">
        <v>43.888593174424813</v>
      </c>
    </row>
    <row r="165" spans="1:12" x14ac:dyDescent="0.25">
      <c r="A165" t="s">
        <v>26</v>
      </c>
      <c r="B165" t="s">
        <v>37</v>
      </c>
      <c r="C165">
        <v>16.721585999999999</v>
      </c>
      <c r="D165">
        <v>7.5037802333999997</v>
      </c>
      <c r="E165">
        <v>2.2211820399999999E-2</v>
      </c>
      <c r="F165">
        <v>7.4815684129999998</v>
      </c>
      <c r="G165">
        <v>211755692</v>
      </c>
      <c r="H165">
        <v>9.240017586999997</v>
      </c>
      <c r="I165">
        <v>44.874811715826482</v>
      </c>
      <c r="J165">
        <v>0.13283321570095091</v>
      </c>
      <c r="K165">
        <v>44.741978500125533</v>
      </c>
      <c r="L165">
        <v>43.635273742724223</v>
      </c>
    </row>
    <row r="166" spans="1:12" x14ac:dyDescent="0.25">
      <c r="A166" t="s">
        <v>27</v>
      </c>
      <c r="B166" t="s">
        <v>37</v>
      </c>
      <c r="C166">
        <v>16.214981999999999</v>
      </c>
      <c r="D166">
        <v>7.6997373864999998</v>
      </c>
      <c r="E166">
        <v>2.3998138799999999E-2</v>
      </c>
      <c r="F166">
        <v>7.6757392477000002</v>
      </c>
      <c r="G166">
        <v>213317639</v>
      </c>
      <c r="H166">
        <v>8.5392427522999981</v>
      </c>
      <c r="I166">
        <v>47.485327991730117</v>
      </c>
      <c r="J166">
        <v>0.14799978686377821</v>
      </c>
      <c r="K166">
        <v>47.337328204866338</v>
      </c>
      <c r="L166">
        <v>40.030645343397957</v>
      </c>
    </row>
    <row r="167" spans="1:12" x14ac:dyDescent="0.25">
      <c r="A167" t="s">
        <v>12</v>
      </c>
      <c r="B167" t="s">
        <v>38</v>
      </c>
      <c r="C167">
        <v>18.352844933964999</v>
      </c>
      <c r="D167">
        <v>0.74109885549999999</v>
      </c>
      <c r="E167">
        <v>0.23971726099999999</v>
      </c>
      <c r="F167">
        <v>0.50138159449999997</v>
      </c>
      <c r="G167">
        <v>183987291</v>
      </c>
      <c r="H167">
        <v>17.851463339464999</v>
      </c>
      <c r="I167">
        <v>4.0380598112528752</v>
      </c>
      <c r="J167">
        <v>1.3061585921012351</v>
      </c>
      <c r="K167">
        <v>2.731901219151641</v>
      </c>
      <c r="L167">
        <v>97.025524113320415</v>
      </c>
    </row>
    <row r="168" spans="1:12" x14ac:dyDescent="0.25">
      <c r="A168" t="s">
        <v>14</v>
      </c>
      <c r="B168" t="s">
        <v>38</v>
      </c>
      <c r="C168">
        <v>19.817360491332</v>
      </c>
      <c r="D168">
        <v>1.0916760489999999</v>
      </c>
      <c r="E168">
        <v>0.324556444</v>
      </c>
      <c r="F168">
        <v>0.76711960499999998</v>
      </c>
      <c r="G168">
        <v>189605006</v>
      </c>
      <c r="H168">
        <v>19.050240886331999</v>
      </c>
      <c r="I168">
        <v>5.5086854249711648</v>
      </c>
      <c r="J168">
        <v>1.6377380032116751</v>
      </c>
      <c r="K168">
        <v>3.870947421759491</v>
      </c>
      <c r="L168">
        <v>100.4733012499258</v>
      </c>
    </row>
    <row r="169" spans="1:12" x14ac:dyDescent="0.25">
      <c r="A169" t="s">
        <v>15</v>
      </c>
      <c r="B169" t="s">
        <v>38</v>
      </c>
      <c r="C169">
        <v>20.102310058055</v>
      </c>
      <c r="D169">
        <v>0.43175376700000001</v>
      </c>
      <c r="E169">
        <v>0.81604527100000002</v>
      </c>
      <c r="F169">
        <v>-0.38429150400000001</v>
      </c>
      <c r="G169">
        <v>191480630</v>
      </c>
      <c r="H169">
        <v>20.486601562055</v>
      </c>
      <c r="I169">
        <v>2.147781850708228</v>
      </c>
      <c r="J169">
        <v>4.0594601746927612</v>
      </c>
      <c r="K169">
        <v>-1.911678323984533</v>
      </c>
      <c r="L169">
        <v>106.9904645814827</v>
      </c>
    </row>
    <row r="170" spans="1:12" x14ac:dyDescent="0.25">
      <c r="A170" t="s">
        <v>16</v>
      </c>
      <c r="B170" t="s">
        <v>38</v>
      </c>
      <c r="C170">
        <v>21.520168924939998</v>
      </c>
      <c r="D170">
        <v>0.34349296600000001</v>
      </c>
      <c r="E170">
        <v>0.68170789850000002</v>
      </c>
      <c r="F170">
        <v>-0.33821493250000001</v>
      </c>
      <c r="G170">
        <v>190732694</v>
      </c>
      <c r="H170">
        <v>21.85838385744</v>
      </c>
      <c r="I170">
        <v>1.596144375994752</v>
      </c>
      <c r="J170">
        <v>3.1677627665364652</v>
      </c>
      <c r="K170">
        <v>-1.571618390541714</v>
      </c>
      <c r="L170">
        <v>114.60218696140259</v>
      </c>
    </row>
    <row r="171" spans="1:12" x14ac:dyDescent="0.25">
      <c r="A171" t="s">
        <v>17</v>
      </c>
      <c r="B171" t="s">
        <v>38</v>
      </c>
      <c r="C171">
        <v>22.361989113177</v>
      </c>
      <c r="D171">
        <v>0.23094700000000001</v>
      </c>
      <c r="E171">
        <v>1.171479683</v>
      </c>
      <c r="F171">
        <v>-0.94053268300000004</v>
      </c>
      <c r="G171">
        <v>192379287</v>
      </c>
      <c r="H171">
        <v>23.302521796177</v>
      </c>
      <c r="I171">
        <v>1.032765908395477</v>
      </c>
      <c r="J171">
        <v>5.2387096562429472</v>
      </c>
      <c r="K171">
        <v>-4.2059437478474706</v>
      </c>
      <c r="L171">
        <v>121.1280182994805</v>
      </c>
    </row>
    <row r="172" spans="1:12" x14ac:dyDescent="0.25">
      <c r="A172" t="s">
        <v>18</v>
      </c>
      <c r="B172" t="s">
        <v>38</v>
      </c>
      <c r="C172">
        <v>22.938687380261001</v>
      </c>
      <c r="D172">
        <v>0.2279975685</v>
      </c>
      <c r="E172">
        <v>1.2741949260000001</v>
      </c>
      <c r="F172">
        <v>-1.0461973575000001</v>
      </c>
      <c r="G172">
        <v>193904015</v>
      </c>
      <c r="H172">
        <v>23.984884737761</v>
      </c>
      <c r="I172">
        <v>0.99394339667488762</v>
      </c>
      <c r="J172">
        <v>5.5547856984025126</v>
      </c>
      <c r="K172">
        <v>-4.5608423017276252</v>
      </c>
      <c r="L172">
        <v>123.6946266314341</v>
      </c>
    </row>
    <row r="173" spans="1:12" x14ac:dyDescent="0.25">
      <c r="A173" t="s">
        <v>19</v>
      </c>
      <c r="B173" t="s">
        <v>38</v>
      </c>
      <c r="C173">
        <v>24.194409470530999</v>
      </c>
      <c r="D173">
        <v>0.23484654150000001</v>
      </c>
      <c r="E173">
        <v>1.0610633835000001</v>
      </c>
      <c r="F173">
        <v>-0.82621684200000001</v>
      </c>
      <c r="G173">
        <v>201032714</v>
      </c>
      <c r="H173">
        <v>25.020626312531</v>
      </c>
      <c r="I173">
        <v>0.97066449084465212</v>
      </c>
      <c r="J173">
        <v>4.3855725629194806</v>
      </c>
      <c r="K173">
        <v>-3.4149080720748288</v>
      </c>
      <c r="L173">
        <v>124.46047120734291</v>
      </c>
    </row>
    <row r="174" spans="1:12" x14ac:dyDescent="0.25">
      <c r="A174" t="s">
        <v>20</v>
      </c>
      <c r="B174" t="s">
        <v>38</v>
      </c>
      <c r="C174">
        <v>25.475013535407001</v>
      </c>
      <c r="D174">
        <v>0.58651366300000007</v>
      </c>
      <c r="E174">
        <v>0.70826638450000001</v>
      </c>
      <c r="F174">
        <v>-0.1217527214999999</v>
      </c>
      <c r="G174">
        <v>202768562</v>
      </c>
      <c r="H174">
        <v>25.596766256906999</v>
      </c>
      <c r="I174">
        <v>2.3023095245261449</v>
      </c>
      <c r="J174">
        <v>2.780239482564359</v>
      </c>
      <c r="K174">
        <v>-0.4779299580382137</v>
      </c>
      <c r="L174">
        <v>126.2363652650799</v>
      </c>
    </row>
    <row r="175" spans="1:12" x14ac:dyDescent="0.25">
      <c r="A175" t="s">
        <v>21</v>
      </c>
      <c r="B175" t="s">
        <v>38</v>
      </c>
      <c r="C175">
        <v>24.766459926724</v>
      </c>
      <c r="D175">
        <v>0.54558132100000001</v>
      </c>
      <c r="E175">
        <v>1.0780316985</v>
      </c>
      <c r="F175">
        <v>-0.53245037750000002</v>
      </c>
      <c r="G175">
        <v>204450049</v>
      </c>
      <c r="H175">
        <v>25.298910304224002</v>
      </c>
      <c r="I175">
        <v>2.202903937882926</v>
      </c>
      <c r="J175">
        <v>4.3527888187877863</v>
      </c>
      <c r="K175">
        <v>-2.1498848809048599</v>
      </c>
      <c r="L175">
        <v>123.7412777740347</v>
      </c>
    </row>
    <row r="176" spans="1:12" x14ac:dyDescent="0.25">
      <c r="A176" t="s">
        <v>22</v>
      </c>
      <c r="B176" t="s">
        <v>38</v>
      </c>
      <c r="C176">
        <v>23.856249930916999</v>
      </c>
      <c r="D176">
        <v>0.34527151849999999</v>
      </c>
      <c r="E176">
        <v>1.877621805</v>
      </c>
      <c r="F176">
        <v>-1.5323502865</v>
      </c>
      <c r="G176">
        <v>206081432</v>
      </c>
      <c r="H176">
        <v>25.388600217417</v>
      </c>
      <c r="I176">
        <v>1.447300055540323</v>
      </c>
      <c r="J176">
        <v>7.8705656188094233</v>
      </c>
      <c r="K176">
        <v>-6.4232655632690996</v>
      </c>
      <c r="L176">
        <v>123.19693225645381</v>
      </c>
    </row>
    <row r="177" spans="1:12" x14ac:dyDescent="0.25">
      <c r="A177" t="s">
        <v>23</v>
      </c>
      <c r="B177" t="s">
        <v>38</v>
      </c>
      <c r="C177">
        <v>25.050364794549999</v>
      </c>
      <c r="D177">
        <v>0.211973829</v>
      </c>
      <c r="E177">
        <v>1.2691768000000001</v>
      </c>
      <c r="F177">
        <v>-1.0572029709999999</v>
      </c>
      <c r="G177">
        <v>207660929</v>
      </c>
      <c r="H177">
        <v>26.107567765550002</v>
      </c>
      <c r="I177">
        <v>0.846190587396625</v>
      </c>
      <c r="J177">
        <v>5.0665002701921704</v>
      </c>
      <c r="K177">
        <v>-4.2203096827955449</v>
      </c>
      <c r="L177">
        <v>125.7220984769359</v>
      </c>
    </row>
    <row r="178" spans="1:12" x14ac:dyDescent="0.25">
      <c r="A178" t="s">
        <v>24</v>
      </c>
      <c r="B178" t="s">
        <v>38</v>
      </c>
      <c r="C178">
        <v>25.172468989698999</v>
      </c>
      <c r="D178">
        <v>0.1020704385</v>
      </c>
      <c r="E178">
        <v>1.2010402855</v>
      </c>
      <c r="F178">
        <v>-1.098969847</v>
      </c>
      <c r="G178">
        <v>208494900</v>
      </c>
      <c r="H178">
        <v>26.271438836699001</v>
      </c>
      <c r="I178">
        <v>0.405484414507647</v>
      </c>
      <c r="J178">
        <v>4.7712454665908464</v>
      </c>
      <c r="K178">
        <v>-4.3657610520831991</v>
      </c>
      <c r="L178">
        <v>126.0051868736309</v>
      </c>
    </row>
    <row r="179" spans="1:12" x14ac:dyDescent="0.25">
      <c r="A179" t="s">
        <v>25</v>
      </c>
      <c r="B179" t="s">
        <v>38</v>
      </c>
      <c r="C179">
        <v>25.749891582739998</v>
      </c>
      <c r="D179">
        <v>0.103386905</v>
      </c>
      <c r="E179">
        <v>1.087591014</v>
      </c>
      <c r="F179">
        <v>-0.98420410899999999</v>
      </c>
      <c r="G179">
        <v>210147125</v>
      </c>
      <c r="H179">
        <v>26.734095691739999</v>
      </c>
      <c r="I179">
        <v>0.40150423417432812</v>
      </c>
      <c r="J179">
        <v>4.2236722065618553</v>
      </c>
      <c r="K179">
        <v>-3.8221679723875268</v>
      </c>
      <c r="L179">
        <v>127.2160905924361</v>
      </c>
    </row>
    <row r="180" spans="1:12" x14ac:dyDescent="0.25">
      <c r="A180" t="s">
        <v>26</v>
      </c>
      <c r="B180" t="s">
        <v>38</v>
      </c>
      <c r="C180">
        <v>26.406368000000001</v>
      </c>
      <c r="D180">
        <v>0.15089329400000001</v>
      </c>
      <c r="E180">
        <v>1.345761808</v>
      </c>
      <c r="F180">
        <v>-1.1948685139999999</v>
      </c>
      <c r="G180">
        <v>211755692</v>
      </c>
      <c r="H180">
        <v>27.601236514</v>
      </c>
      <c r="I180">
        <v>0.57142767229480407</v>
      </c>
      <c r="J180">
        <v>5.0963533038697326</v>
      </c>
      <c r="K180">
        <v>-4.5249256315749289</v>
      </c>
      <c r="L180">
        <v>130.34472062266931</v>
      </c>
    </row>
    <row r="181" spans="1:12" x14ac:dyDescent="0.25">
      <c r="A181" t="s">
        <v>27</v>
      </c>
      <c r="B181" t="s">
        <v>38</v>
      </c>
      <c r="C181">
        <v>25.871147000000001</v>
      </c>
      <c r="D181">
        <v>0.18711810000000001</v>
      </c>
      <c r="E181">
        <v>1.0216742795</v>
      </c>
      <c r="F181">
        <v>-0.83455617950000005</v>
      </c>
      <c r="G181">
        <v>213317639</v>
      </c>
      <c r="H181">
        <v>26.705703179499999</v>
      </c>
      <c r="I181">
        <v>0.72326943988992842</v>
      </c>
      <c r="J181">
        <v>3.9490876825059198</v>
      </c>
      <c r="K181">
        <v>-3.225818242615992</v>
      </c>
      <c r="L181">
        <v>125.1921936914931</v>
      </c>
    </row>
    <row r="182" spans="1:12" x14ac:dyDescent="0.25">
      <c r="A182" t="s">
        <v>12</v>
      </c>
      <c r="B182" t="s">
        <v>39</v>
      </c>
      <c r="C182">
        <v>26.5412</v>
      </c>
      <c r="D182">
        <v>4.3340700000000002E-4</v>
      </c>
      <c r="E182">
        <v>5.7365999999999997E-3</v>
      </c>
      <c r="F182">
        <v>-5.3031929999999986E-3</v>
      </c>
      <c r="G182">
        <v>183987291</v>
      </c>
      <c r="H182">
        <v>26.546503192999999</v>
      </c>
      <c r="I182">
        <v>1.632959323617621E-3</v>
      </c>
      <c r="J182">
        <v>2.1613943604659919E-2</v>
      </c>
      <c r="K182">
        <v>-1.9980984281042301E-2</v>
      </c>
      <c r="L182">
        <v>144.28443969534831</v>
      </c>
    </row>
    <row r="183" spans="1:12" x14ac:dyDescent="0.25">
      <c r="A183" t="s">
        <v>14</v>
      </c>
      <c r="B183" t="s">
        <v>39</v>
      </c>
      <c r="C183">
        <v>26.703039</v>
      </c>
      <c r="D183">
        <v>9.6243499999999998E-4</v>
      </c>
      <c r="E183">
        <v>2.12393E-3</v>
      </c>
      <c r="F183">
        <v>-1.161495E-3</v>
      </c>
      <c r="G183">
        <v>189605006</v>
      </c>
      <c r="H183">
        <v>26.704200494999998</v>
      </c>
      <c r="I183">
        <v>3.6042152355767439E-3</v>
      </c>
      <c r="J183">
        <v>7.9538886940920834E-3</v>
      </c>
      <c r="K183">
        <v>-4.3496734585153386E-3</v>
      </c>
      <c r="L183">
        <v>140.8412206954072</v>
      </c>
    </row>
    <row r="184" spans="1:12" x14ac:dyDescent="0.25">
      <c r="A184" t="s">
        <v>15</v>
      </c>
      <c r="B184" t="s">
        <v>39</v>
      </c>
      <c r="C184">
        <v>24.403981000000002</v>
      </c>
      <c r="D184">
        <v>1.0924100000000001E-4</v>
      </c>
      <c r="E184">
        <v>0</v>
      </c>
      <c r="F184">
        <v>1.0924100000000001E-4</v>
      </c>
      <c r="G184">
        <v>191480630</v>
      </c>
      <c r="H184">
        <v>24.403871759000001</v>
      </c>
      <c r="I184">
        <v>4.4763598201457382E-4</v>
      </c>
      <c r="J184">
        <v>0</v>
      </c>
      <c r="K184">
        <v>4.4763598201457382E-4</v>
      </c>
      <c r="L184">
        <v>127.4482529068345</v>
      </c>
    </row>
    <row r="185" spans="1:12" x14ac:dyDescent="0.25">
      <c r="A185" t="s">
        <v>16</v>
      </c>
      <c r="B185" t="s">
        <v>39</v>
      </c>
      <c r="C185">
        <v>24.967051999999999</v>
      </c>
      <c r="D185">
        <v>7.3203999999999999E-5</v>
      </c>
      <c r="E185">
        <v>2.5286570000000001E-2</v>
      </c>
      <c r="F185">
        <v>-2.5213366000000001E-2</v>
      </c>
      <c r="G185">
        <v>190732694</v>
      </c>
      <c r="H185">
        <v>24.992265366000002</v>
      </c>
      <c r="I185">
        <v>2.9320241732984739E-4</v>
      </c>
      <c r="J185">
        <v>0.1012797586194798</v>
      </c>
      <c r="K185">
        <v>-0.1009865562021499</v>
      </c>
      <c r="L185">
        <v>131.03293851656079</v>
      </c>
    </row>
    <row r="186" spans="1:12" x14ac:dyDescent="0.25">
      <c r="A186" t="s">
        <v>17</v>
      </c>
      <c r="B186" t="s">
        <v>39</v>
      </c>
      <c r="C186">
        <v>25.349542</v>
      </c>
      <c r="D186">
        <v>2.2014999999999998E-5</v>
      </c>
      <c r="E186">
        <v>2.3357639999999999E-2</v>
      </c>
      <c r="F186">
        <v>-2.3335624999999999E-2</v>
      </c>
      <c r="G186">
        <v>192379287</v>
      </c>
      <c r="H186">
        <v>25.372877625000001</v>
      </c>
      <c r="I186">
        <v>8.6845750507050576E-5</v>
      </c>
      <c r="J186">
        <v>9.214225645575766E-2</v>
      </c>
      <c r="K186">
        <v>-9.2055410705250598E-2</v>
      </c>
      <c r="L186">
        <v>131.88986205671921</v>
      </c>
    </row>
    <row r="187" spans="1:12" x14ac:dyDescent="0.25">
      <c r="A187" t="s">
        <v>18</v>
      </c>
      <c r="B187" t="s">
        <v>39</v>
      </c>
      <c r="C187">
        <v>23.044557000000001</v>
      </c>
      <c r="D187">
        <v>1.5081E-5</v>
      </c>
      <c r="E187">
        <v>1.517462E-2</v>
      </c>
      <c r="F187">
        <v>-1.5159539E-2</v>
      </c>
      <c r="G187">
        <v>193904015</v>
      </c>
      <c r="H187">
        <v>23.059716539</v>
      </c>
      <c r="I187">
        <v>6.5442785469905102E-5</v>
      </c>
      <c r="J187">
        <v>6.5849041923435547E-2</v>
      </c>
      <c r="K187">
        <v>-6.5783599137965637E-2</v>
      </c>
      <c r="L187">
        <v>118.923357719024</v>
      </c>
    </row>
    <row r="188" spans="1:12" x14ac:dyDescent="0.25">
      <c r="A188" t="s">
        <v>19</v>
      </c>
      <c r="B188" t="s">
        <v>39</v>
      </c>
      <c r="C188">
        <v>21.484217999999998</v>
      </c>
      <c r="D188">
        <v>1.8689E-5</v>
      </c>
      <c r="E188">
        <v>1.126338E-2</v>
      </c>
      <c r="F188">
        <v>-1.1244690999999999E-2</v>
      </c>
      <c r="G188">
        <v>201032714</v>
      </c>
      <c r="H188">
        <v>21.495462691</v>
      </c>
      <c r="I188">
        <v>8.6989435687163488E-5</v>
      </c>
      <c r="J188">
        <v>5.2426297294134699E-2</v>
      </c>
      <c r="K188">
        <v>-5.2339307858447537E-2</v>
      </c>
      <c r="L188">
        <v>106.925197711851</v>
      </c>
    </row>
    <row r="189" spans="1:12" x14ac:dyDescent="0.25">
      <c r="A189" t="s">
        <v>20</v>
      </c>
      <c r="B189" t="s">
        <v>39</v>
      </c>
      <c r="C189">
        <v>23.253513999999999</v>
      </c>
      <c r="D189">
        <v>2.0627000000000001E-5</v>
      </c>
      <c r="E189">
        <v>6.0786099999999999E-3</v>
      </c>
      <c r="F189">
        <v>-6.0579830000000003E-3</v>
      </c>
      <c r="G189">
        <v>202768562</v>
      </c>
      <c r="H189">
        <v>23.259571983000001</v>
      </c>
      <c r="I189">
        <v>8.8704872734503707E-5</v>
      </c>
      <c r="J189">
        <v>2.614060825387509E-2</v>
      </c>
      <c r="K189">
        <v>-2.6051903381140589E-2</v>
      </c>
      <c r="L189">
        <v>114.70995184648</v>
      </c>
    </row>
    <row r="190" spans="1:12" x14ac:dyDescent="0.25">
      <c r="A190" t="s">
        <v>21</v>
      </c>
      <c r="B190" t="s">
        <v>39</v>
      </c>
      <c r="C190">
        <v>23.059704</v>
      </c>
      <c r="D190">
        <v>1.7567999999999998E-5</v>
      </c>
      <c r="E190">
        <v>0</v>
      </c>
      <c r="F190">
        <v>1.7567999999999998E-5</v>
      </c>
      <c r="G190">
        <v>204450049</v>
      </c>
      <c r="H190">
        <v>23.059686431999999</v>
      </c>
      <c r="I190">
        <v>7.6184846084754586E-5</v>
      </c>
      <c r="J190">
        <v>0</v>
      </c>
      <c r="K190">
        <v>7.6184846084754586E-5</v>
      </c>
      <c r="L190">
        <v>112.7888525573305</v>
      </c>
    </row>
    <row r="191" spans="1:12" x14ac:dyDescent="0.25">
      <c r="A191" t="s">
        <v>22</v>
      </c>
      <c r="B191" t="s">
        <v>39</v>
      </c>
      <c r="C191">
        <v>21.036314000000001</v>
      </c>
      <c r="D191">
        <v>2.3736000000000001E-5</v>
      </c>
      <c r="E191">
        <v>1.570831E-2</v>
      </c>
      <c r="F191">
        <v>-1.5684574E-2</v>
      </c>
      <c r="G191">
        <v>206081432</v>
      </c>
      <c r="H191">
        <v>21.051998573999999</v>
      </c>
      <c r="I191">
        <v>1.128334555188709E-4</v>
      </c>
      <c r="J191">
        <v>7.4672349918336448E-2</v>
      </c>
      <c r="K191">
        <v>-7.4559516462817582E-2</v>
      </c>
      <c r="L191">
        <v>102.1537863440312</v>
      </c>
    </row>
    <row r="192" spans="1:12" x14ac:dyDescent="0.25">
      <c r="A192" t="s">
        <v>23</v>
      </c>
      <c r="B192" t="s">
        <v>39</v>
      </c>
      <c r="C192">
        <v>18.501645</v>
      </c>
      <c r="D192">
        <v>3.6409999999999999E-5</v>
      </c>
      <c r="E192">
        <v>1.3218100000000001E-3</v>
      </c>
      <c r="F192">
        <v>-1.2853999999999999E-3</v>
      </c>
      <c r="G192">
        <v>207660929</v>
      </c>
      <c r="H192">
        <v>18.5029304</v>
      </c>
      <c r="I192">
        <v>1.967933121622429E-4</v>
      </c>
      <c r="J192">
        <v>7.144283656939694E-3</v>
      </c>
      <c r="K192">
        <v>-6.9474903447774511E-3</v>
      </c>
      <c r="L192">
        <v>89.101645114955645</v>
      </c>
    </row>
    <row r="193" spans="1:12" x14ac:dyDescent="0.25">
      <c r="A193" t="s">
        <v>24</v>
      </c>
      <c r="B193" t="s">
        <v>39</v>
      </c>
      <c r="C193">
        <v>17.877162999999999</v>
      </c>
      <c r="D193">
        <v>4.5785000000000003E-5</v>
      </c>
      <c r="E193">
        <v>1.3197199999999999E-3</v>
      </c>
      <c r="F193">
        <v>-1.2739349999999999E-3</v>
      </c>
      <c r="G193">
        <v>208494900</v>
      </c>
      <c r="H193">
        <v>17.878436935</v>
      </c>
      <c r="I193">
        <v>2.5610886917571882E-4</v>
      </c>
      <c r="J193">
        <v>7.3821556585907944E-3</v>
      </c>
      <c r="K193">
        <v>-7.1260467894150746E-3</v>
      </c>
      <c r="L193">
        <v>85.749996450752519</v>
      </c>
    </row>
    <row r="194" spans="1:12" x14ac:dyDescent="0.25">
      <c r="A194" t="s">
        <v>25</v>
      </c>
      <c r="B194" t="s">
        <v>39</v>
      </c>
      <c r="C194">
        <v>17.593185999999999</v>
      </c>
      <c r="D194">
        <v>1.01777E-4</v>
      </c>
      <c r="E194">
        <v>2.6423000000000002E-3</v>
      </c>
      <c r="F194">
        <v>-2.5405229999999998E-3</v>
      </c>
      <c r="G194">
        <v>210147125</v>
      </c>
      <c r="H194">
        <v>17.595726523</v>
      </c>
      <c r="I194">
        <v>5.7850238154703762E-4</v>
      </c>
      <c r="J194">
        <v>1.5018882878860031E-2</v>
      </c>
      <c r="K194">
        <v>-1.4440380497313001E-2</v>
      </c>
      <c r="L194">
        <v>83.730512720552326</v>
      </c>
    </row>
    <row r="195" spans="1:12" x14ac:dyDescent="0.25">
      <c r="A195" t="s">
        <v>26</v>
      </c>
      <c r="B195" t="s">
        <v>39</v>
      </c>
      <c r="C195">
        <v>18.197572000000001</v>
      </c>
      <c r="D195">
        <v>1.7608399999999999E-4</v>
      </c>
      <c r="E195">
        <v>4.2595000000000003E-4</v>
      </c>
      <c r="F195">
        <v>-2.4986600000000012E-4</v>
      </c>
      <c r="G195">
        <v>211755692</v>
      </c>
      <c r="H195">
        <v>18.197821866000002</v>
      </c>
      <c r="I195">
        <v>9.6762359286172881E-4</v>
      </c>
      <c r="J195">
        <v>2.3406968797815438E-3</v>
      </c>
      <c r="K195">
        <v>-1.3730732869198161E-3</v>
      </c>
      <c r="L195">
        <v>85.937816802582105</v>
      </c>
    </row>
    <row r="196" spans="1:12" x14ac:dyDescent="0.25">
      <c r="A196" t="s">
        <v>27</v>
      </c>
      <c r="B196" t="s">
        <v>39</v>
      </c>
      <c r="C196">
        <v>18.098115</v>
      </c>
      <c r="D196">
        <v>1.9582000000000001E-4</v>
      </c>
      <c r="E196">
        <v>0</v>
      </c>
      <c r="F196">
        <v>1.9582000000000001E-4</v>
      </c>
      <c r="G196">
        <v>213317639</v>
      </c>
      <c r="H196">
        <v>18.097919180000002</v>
      </c>
      <c r="I196">
        <v>1.081991135540911E-3</v>
      </c>
      <c r="J196">
        <v>0</v>
      </c>
      <c r="K196">
        <v>1.081991135540911E-3</v>
      </c>
      <c r="L196">
        <v>84.840237613918092</v>
      </c>
    </row>
    <row r="197" spans="1:12" x14ac:dyDescent="0.25">
      <c r="A197" t="s">
        <v>12</v>
      </c>
      <c r="B197" t="s">
        <v>40</v>
      </c>
      <c r="C197">
        <v>52.112217000000001</v>
      </c>
      <c r="D197">
        <v>10.888669761999999</v>
      </c>
      <c r="E197">
        <v>1.0950881349999999</v>
      </c>
      <c r="F197">
        <v>9.793581627</v>
      </c>
      <c r="G197">
        <v>183987291</v>
      </c>
      <c r="H197">
        <v>42.318635372999999</v>
      </c>
      <c r="I197">
        <v>20.894658467514439</v>
      </c>
      <c r="J197">
        <v>2.101403851231276</v>
      </c>
      <c r="K197">
        <v>18.793254616283161</v>
      </c>
      <c r="L197">
        <v>230.00847038396799</v>
      </c>
    </row>
    <row r="198" spans="1:12" x14ac:dyDescent="0.25">
      <c r="A198" t="s">
        <v>14</v>
      </c>
      <c r="B198" t="s">
        <v>40</v>
      </c>
      <c r="C198">
        <v>58.933346999999998</v>
      </c>
      <c r="D198">
        <v>6.3684672899999999</v>
      </c>
      <c r="E198">
        <v>0.76515370599999999</v>
      </c>
      <c r="F198">
        <v>5.6033135840000003</v>
      </c>
      <c r="G198">
        <v>189605006</v>
      </c>
      <c r="H198">
        <v>53.330033415999999</v>
      </c>
      <c r="I198">
        <v>10.806220271181949</v>
      </c>
      <c r="J198">
        <v>1.298337435340301</v>
      </c>
      <c r="K198">
        <v>9.5078828358416505</v>
      </c>
      <c r="L198">
        <v>281.26912121718982</v>
      </c>
    </row>
    <row r="199" spans="1:12" x14ac:dyDescent="0.25">
      <c r="A199" t="s">
        <v>15</v>
      </c>
      <c r="B199" t="s">
        <v>40</v>
      </c>
      <c r="C199">
        <v>50.719822000000001</v>
      </c>
      <c r="D199">
        <v>7.7649696309999996</v>
      </c>
      <c r="E199">
        <v>1.1328952990000001</v>
      </c>
      <c r="F199">
        <v>6.6320743319999993</v>
      </c>
      <c r="G199">
        <v>191480630</v>
      </c>
      <c r="H199">
        <v>44.087747667999999</v>
      </c>
      <c r="I199">
        <v>15.309536439224891</v>
      </c>
      <c r="J199">
        <v>2.233634217012828</v>
      </c>
      <c r="K199">
        <v>13.075902222212051</v>
      </c>
      <c r="L199">
        <v>230.24651458479121</v>
      </c>
    </row>
    <row r="200" spans="1:12" x14ac:dyDescent="0.25">
      <c r="A200" t="s">
        <v>16</v>
      </c>
      <c r="B200" t="s">
        <v>40</v>
      </c>
      <c r="C200">
        <v>55.364271000000002</v>
      </c>
      <c r="D200">
        <v>10.736778283</v>
      </c>
      <c r="E200">
        <v>0.45942329399999998</v>
      </c>
      <c r="F200">
        <v>10.277354989000001</v>
      </c>
      <c r="G200">
        <v>190732694</v>
      </c>
      <c r="H200">
        <v>45.086916011</v>
      </c>
      <c r="I200">
        <v>19.392973282353889</v>
      </c>
      <c r="J200">
        <v>0.82981909759093542</v>
      </c>
      <c r="K200">
        <v>18.563154184762951</v>
      </c>
      <c r="L200">
        <v>236.38797872272491</v>
      </c>
    </row>
    <row r="201" spans="1:12" x14ac:dyDescent="0.25">
      <c r="A201" t="s">
        <v>17</v>
      </c>
      <c r="B201" t="s">
        <v>40</v>
      </c>
      <c r="C201">
        <v>55.660235</v>
      </c>
      <c r="D201">
        <v>9.4543628500000008</v>
      </c>
      <c r="E201">
        <v>0.65589412999999996</v>
      </c>
      <c r="F201">
        <v>8.7984687200000007</v>
      </c>
      <c r="G201">
        <v>192379287</v>
      </c>
      <c r="H201">
        <v>46.861766279999998</v>
      </c>
      <c r="I201">
        <v>16.985847885838069</v>
      </c>
      <c r="J201">
        <v>1.1783890779476589</v>
      </c>
      <c r="K201">
        <v>15.807458807890409</v>
      </c>
      <c r="L201">
        <v>243.59049776496991</v>
      </c>
    </row>
    <row r="202" spans="1:12" x14ac:dyDescent="0.25">
      <c r="A202" t="s">
        <v>18</v>
      </c>
      <c r="B202" t="s">
        <v>40</v>
      </c>
      <c r="C202">
        <v>71.072810000000004</v>
      </c>
      <c r="D202">
        <v>19.772337469</v>
      </c>
      <c r="E202">
        <v>0.82958948899999996</v>
      </c>
      <c r="F202">
        <v>18.94274798</v>
      </c>
      <c r="G202">
        <v>193904015</v>
      </c>
      <c r="H202">
        <v>52.130062019999997</v>
      </c>
      <c r="I202">
        <v>27.81983358896321</v>
      </c>
      <c r="J202">
        <v>1.167238904723199</v>
      </c>
      <c r="K202">
        <v>26.65259468424</v>
      </c>
      <c r="L202">
        <v>268.84467565047589</v>
      </c>
    </row>
    <row r="203" spans="1:12" x14ac:dyDescent="0.25">
      <c r="A203" t="s">
        <v>19</v>
      </c>
      <c r="B203" t="s">
        <v>40</v>
      </c>
      <c r="C203">
        <v>80.273172000000002</v>
      </c>
      <c r="D203">
        <v>26.605783942999999</v>
      </c>
      <c r="E203">
        <v>0.907858944</v>
      </c>
      <c r="F203">
        <v>25.697924999000001</v>
      </c>
      <c r="G203">
        <v>201032714</v>
      </c>
      <c r="H203">
        <v>54.575247001000001</v>
      </c>
      <c r="I203">
        <v>33.144054582768938</v>
      </c>
      <c r="J203">
        <v>1.13096184114912</v>
      </c>
      <c r="K203">
        <v>32.013092741619822</v>
      </c>
      <c r="L203">
        <v>271.47445763976498</v>
      </c>
    </row>
    <row r="204" spans="1:12" x14ac:dyDescent="0.25">
      <c r="A204" t="s">
        <v>20</v>
      </c>
      <c r="B204" t="s">
        <v>40</v>
      </c>
      <c r="C204">
        <v>79.881613999999999</v>
      </c>
      <c r="D204">
        <v>20.614906368</v>
      </c>
      <c r="E204">
        <v>0.77127574700000001</v>
      </c>
      <c r="F204">
        <v>19.843630620999999</v>
      </c>
      <c r="G204">
        <v>202768562</v>
      </c>
      <c r="H204">
        <v>60.037983379000003</v>
      </c>
      <c r="I204">
        <v>25.80682254116698</v>
      </c>
      <c r="J204">
        <v>0.96552348954792033</v>
      </c>
      <c r="K204">
        <v>24.84129905161906</v>
      </c>
      <c r="L204">
        <v>296.09118290733852</v>
      </c>
    </row>
    <row r="205" spans="1:12" x14ac:dyDescent="0.25">
      <c r="A205" t="s">
        <v>21</v>
      </c>
      <c r="B205" t="s">
        <v>40</v>
      </c>
      <c r="C205">
        <v>85.283073999999999</v>
      </c>
      <c r="D205">
        <v>28.887930995000001</v>
      </c>
      <c r="E205">
        <v>0.36953863300000001</v>
      </c>
      <c r="F205">
        <v>28.518392362</v>
      </c>
      <c r="G205">
        <v>204450049</v>
      </c>
      <c r="H205">
        <v>56.764681637999999</v>
      </c>
      <c r="I205">
        <v>33.872994534648228</v>
      </c>
      <c r="J205">
        <v>0.43330829397636389</v>
      </c>
      <c r="K205">
        <v>33.439686240671861</v>
      </c>
      <c r="L205">
        <v>277.64572283374702</v>
      </c>
    </row>
    <row r="206" spans="1:12" x14ac:dyDescent="0.25">
      <c r="A206" t="s">
        <v>22</v>
      </c>
      <c r="B206" t="s">
        <v>40</v>
      </c>
      <c r="C206">
        <v>64.188314000000005</v>
      </c>
      <c r="D206">
        <v>21.833476267000002</v>
      </c>
      <c r="E206">
        <v>2.9011482559999999</v>
      </c>
      <c r="F206">
        <v>18.932328010999999</v>
      </c>
      <c r="G206">
        <v>206081432</v>
      </c>
      <c r="H206">
        <v>45.255985989000003</v>
      </c>
      <c r="I206">
        <v>34.014721537942251</v>
      </c>
      <c r="J206">
        <v>4.5197452234062414</v>
      </c>
      <c r="K206">
        <v>29.494976314536011</v>
      </c>
      <c r="L206">
        <v>219.6024433147378</v>
      </c>
    </row>
    <row r="207" spans="1:12" x14ac:dyDescent="0.25">
      <c r="A207" t="s">
        <v>23</v>
      </c>
      <c r="B207" t="s">
        <v>40</v>
      </c>
      <c r="C207">
        <v>97.910657999999998</v>
      </c>
      <c r="D207">
        <v>29.242598663999999</v>
      </c>
      <c r="E207">
        <v>1.3230311379999999</v>
      </c>
      <c r="F207">
        <v>27.919567526000002</v>
      </c>
      <c r="G207">
        <v>207660929</v>
      </c>
      <c r="H207">
        <v>69.991090474000003</v>
      </c>
      <c r="I207">
        <v>29.866614382266739</v>
      </c>
      <c r="J207">
        <v>1.351263657118922</v>
      </c>
      <c r="K207">
        <v>28.515350725147819</v>
      </c>
      <c r="L207">
        <v>337.04506096088983</v>
      </c>
    </row>
    <row r="208" spans="1:12" x14ac:dyDescent="0.25">
      <c r="A208" t="s">
        <v>24</v>
      </c>
      <c r="B208" t="s">
        <v>40</v>
      </c>
      <c r="C208">
        <v>82.366530999999995</v>
      </c>
      <c r="D208">
        <v>22.93355232</v>
      </c>
      <c r="E208">
        <v>0.92339254900000001</v>
      </c>
      <c r="F208">
        <v>22.010159771000001</v>
      </c>
      <c r="G208">
        <v>208494900</v>
      </c>
      <c r="H208">
        <v>60.35637122899999</v>
      </c>
      <c r="I208">
        <v>27.843290280126041</v>
      </c>
      <c r="J208">
        <v>1.1210773815398389</v>
      </c>
      <c r="K208">
        <v>26.7222128985862</v>
      </c>
      <c r="L208">
        <v>289.48607965470609</v>
      </c>
    </row>
    <row r="209" spans="1:12" x14ac:dyDescent="0.25">
      <c r="A209" t="s">
        <v>25</v>
      </c>
      <c r="B209" t="s">
        <v>40</v>
      </c>
      <c r="C209">
        <v>101.126409</v>
      </c>
      <c r="D209">
        <v>42.709265053000003</v>
      </c>
      <c r="E209">
        <v>1.4588138559999999</v>
      </c>
      <c r="F209">
        <v>41.250451196999997</v>
      </c>
      <c r="G209">
        <v>210147125</v>
      </c>
      <c r="H209">
        <v>59.875957802999999</v>
      </c>
      <c r="I209">
        <v>42.233542627821393</v>
      </c>
      <c r="J209">
        <v>1.442564677640239</v>
      </c>
      <c r="K209">
        <v>40.790977950181151</v>
      </c>
      <c r="L209">
        <v>284.9239921935644</v>
      </c>
    </row>
    <row r="210" spans="1:12" x14ac:dyDescent="0.25">
      <c r="A210" t="s">
        <v>26</v>
      </c>
      <c r="B210" t="s">
        <v>40</v>
      </c>
      <c r="C210">
        <v>103.991747</v>
      </c>
      <c r="D210">
        <v>34.391753903000001</v>
      </c>
      <c r="E210">
        <v>1.3712457300000001</v>
      </c>
      <c r="F210">
        <v>33.020508173000003</v>
      </c>
      <c r="G210">
        <v>211755692</v>
      </c>
      <c r="H210">
        <v>70.971238827000008</v>
      </c>
      <c r="I210">
        <v>33.071618561230629</v>
      </c>
      <c r="J210">
        <v>1.318610148938069</v>
      </c>
      <c r="K210">
        <v>31.753008412292569</v>
      </c>
      <c r="L210">
        <v>335.15622723851038</v>
      </c>
    </row>
    <row r="211" spans="1:12" x14ac:dyDescent="0.25">
      <c r="A211" t="s">
        <v>27</v>
      </c>
      <c r="B211" t="s">
        <v>40</v>
      </c>
      <c r="C211">
        <v>88.461943000000005</v>
      </c>
      <c r="D211">
        <v>20.398147201</v>
      </c>
      <c r="E211">
        <v>3.204272107</v>
      </c>
      <c r="F211">
        <v>17.193875093999999</v>
      </c>
      <c r="G211">
        <v>213317639</v>
      </c>
      <c r="H211">
        <v>71.268067905999999</v>
      </c>
      <c r="I211">
        <v>23.05866964848375</v>
      </c>
      <c r="J211">
        <v>3.6222040781989149</v>
      </c>
      <c r="K211">
        <v>19.436465570284842</v>
      </c>
      <c r="L211">
        <v>334.0936466393199</v>
      </c>
    </row>
    <row r="212" spans="1:12" x14ac:dyDescent="0.25">
      <c r="A212" t="s">
        <v>12</v>
      </c>
      <c r="B212" t="s">
        <v>41</v>
      </c>
      <c r="C212">
        <v>1.3645207800000001</v>
      </c>
      <c r="D212">
        <v>1.6355373900000001E-2</v>
      </c>
      <c r="E212">
        <v>2.2865E-6</v>
      </c>
      <c r="F212">
        <v>1.6353087400000001E-2</v>
      </c>
      <c r="G212">
        <v>183987291</v>
      </c>
      <c r="H212">
        <v>1.3481676925999999</v>
      </c>
      <c r="I212">
        <v>1.1986166967717411</v>
      </c>
      <c r="J212">
        <v>1.6756798676235621E-4</v>
      </c>
      <c r="K212">
        <v>1.198449128784979</v>
      </c>
      <c r="L212">
        <v>7.3275044448586408</v>
      </c>
    </row>
    <row r="213" spans="1:12" x14ac:dyDescent="0.25">
      <c r="A213" t="s">
        <v>14</v>
      </c>
      <c r="B213" t="s">
        <v>41</v>
      </c>
      <c r="C213">
        <v>1.43737146</v>
      </c>
      <c r="D213">
        <v>4.1077742799999997E-2</v>
      </c>
      <c r="E213">
        <v>0</v>
      </c>
      <c r="F213">
        <v>4.1077742799999997E-2</v>
      </c>
      <c r="G213">
        <v>189605006</v>
      </c>
      <c r="H213">
        <v>1.3962937172000001</v>
      </c>
      <c r="I213">
        <v>2.857837653183958</v>
      </c>
      <c r="J213">
        <v>0</v>
      </c>
      <c r="K213">
        <v>2.857837653183958</v>
      </c>
      <c r="L213">
        <v>7.3642239024005516</v>
      </c>
    </row>
    <row r="214" spans="1:12" x14ac:dyDescent="0.25">
      <c r="A214" t="s">
        <v>15</v>
      </c>
      <c r="B214" t="s">
        <v>41</v>
      </c>
      <c r="C214">
        <v>1.48741236</v>
      </c>
      <c r="D214">
        <v>4.0126108700000003E-2</v>
      </c>
      <c r="E214">
        <v>0</v>
      </c>
      <c r="F214">
        <v>4.0126108700000003E-2</v>
      </c>
      <c r="G214">
        <v>191480630</v>
      </c>
      <c r="H214">
        <v>1.4472862513</v>
      </c>
      <c r="I214">
        <v>2.6977124689215302</v>
      </c>
      <c r="J214">
        <v>0</v>
      </c>
      <c r="K214">
        <v>2.6977124689215302</v>
      </c>
      <c r="L214">
        <v>7.5583950778728886</v>
      </c>
    </row>
    <row r="215" spans="1:12" x14ac:dyDescent="0.25">
      <c r="A215" t="s">
        <v>16</v>
      </c>
      <c r="B215" t="s">
        <v>41</v>
      </c>
      <c r="C215">
        <v>1.54846251</v>
      </c>
      <c r="D215">
        <v>2.9872518800000001E-2</v>
      </c>
      <c r="E215">
        <v>0</v>
      </c>
      <c r="F215">
        <v>2.9872518800000001E-2</v>
      </c>
      <c r="G215">
        <v>190732694</v>
      </c>
      <c r="H215">
        <v>1.5185899912</v>
      </c>
      <c r="I215">
        <v>1.9291728800072789</v>
      </c>
      <c r="J215">
        <v>0</v>
      </c>
      <c r="K215">
        <v>1.9291728800072789</v>
      </c>
      <c r="L215">
        <v>7.9618756457138913</v>
      </c>
    </row>
    <row r="216" spans="1:12" x14ac:dyDescent="0.25">
      <c r="A216" t="s">
        <v>17</v>
      </c>
      <c r="B216" t="s">
        <v>41</v>
      </c>
      <c r="C216">
        <v>1.6170336000000001</v>
      </c>
      <c r="D216">
        <v>1.7434630199999999E-2</v>
      </c>
      <c r="E216">
        <v>0</v>
      </c>
      <c r="F216">
        <v>1.7434630199999999E-2</v>
      </c>
      <c r="G216">
        <v>192379287</v>
      </c>
      <c r="H216">
        <v>1.5995989697999999</v>
      </c>
      <c r="I216">
        <v>1.078186019140233</v>
      </c>
      <c r="J216">
        <v>0</v>
      </c>
      <c r="K216">
        <v>1.078186019140233</v>
      </c>
      <c r="L216">
        <v>8.3148190990020669</v>
      </c>
    </row>
    <row r="217" spans="1:12" x14ac:dyDescent="0.25">
      <c r="A217" t="s">
        <v>18</v>
      </c>
      <c r="B217" t="s">
        <v>41</v>
      </c>
      <c r="C217">
        <v>1.6981498799999999</v>
      </c>
      <c r="D217">
        <v>2.5811718800000001E-2</v>
      </c>
      <c r="E217">
        <v>0</v>
      </c>
      <c r="F217">
        <v>2.5811718800000001E-2</v>
      </c>
      <c r="G217">
        <v>193904015</v>
      </c>
      <c r="H217">
        <v>1.6723381611999999</v>
      </c>
      <c r="I217">
        <v>1.5199906147271289</v>
      </c>
      <c r="J217">
        <v>0</v>
      </c>
      <c r="K217">
        <v>1.5199906147271289</v>
      </c>
      <c r="L217">
        <v>8.624566960101367</v>
      </c>
    </row>
    <row r="218" spans="1:12" x14ac:dyDescent="0.25">
      <c r="A218" t="s">
        <v>19</v>
      </c>
      <c r="B218" t="s">
        <v>41</v>
      </c>
      <c r="C218">
        <v>1.7264016</v>
      </c>
      <c r="D218">
        <v>1.1504372800000001E-2</v>
      </c>
      <c r="E218">
        <v>0</v>
      </c>
      <c r="F218">
        <v>1.1504372800000001E-2</v>
      </c>
      <c r="G218">
        <v>201032714</v>
      </c>
      <c r="H218">
        <v>1.7148972272</v>
      </c>
      <c r="I218">
        <v>0.66637871512630675</v>
      </c>
      <c r="J218">
        <v>0</v>
      </c>
      <c r="K218">
        <v>0.66637871512630675</v>
      </c>
      <c r="L218">
        <v>8.5304386190597814</v>
      </c>
    </row>
    <row r="219" spans="1:12" x14ac:dyDescent="0.25">
      <c r="A219" t="s">
        <v>20</v>
      </c>
      <c r="B219" t="s">
        <v>41</v>
      </c>
      <c r="C219">
        <v>1.77967188</v>
      </c>
      <c r="D219">
        <v>1.1994278299999999E-2</v>
      </c>
      <c r="E219">
        <v>2.96952E-5</v>
      </c>
      <c r="F219">
        <v>1.19645831E-2</v>
      </c>
      <c r="G219">
        <v>202768562</v>
      </c>
      <c r="H219">
        <v>1.7677072969000001</v>
      </c>
      <c r="I219">
        <v>0.67396009538567303</v>
      </c>
      <c r="J219">
        <v>1.668577243575934E-3</v>
      </c>
      <c r="K219">
        <v>0.67229151814209698</v>
      </c>
      <c r="L219">
        <v>8.7178568485384833</v>
      </c>
    </row>
    <row r="220" spans="1:12" x14ac:dyDescent="0.25">
      <c r="A220" t="s">
        <v>21</v>
      </c>
      <c r="B220" t="s">
        <v>41</v>
      </c>
      <c r="C220">
        <v>1.8442279800000001</v>
      </c>
      <c r="D220">
        <v>1.9677695700000001E-2</v>
      </c>
      <c r="E220">
        <v>2.1018529999999999E-4</v>
      </c>
      <c r="F220">
        <v>1.9467510399999999E-2</v>
      </c>
      <c r="G220">
        <v>204450049</v>
      </c>
      <c r="H220">
        <v>1.8247604695999999</v>
      </c>
      <c r="I220">
        <v>1.0669882418766901</v>
      </c>
      <c r="J220">
        <v>1.1396926100210231E-2</v>
      </c>
      <c r="K220">
        <v>1.05559131577648</v>
      </c>
      <c r="L220">
        <v>8.9252141465615402</v>
      </c>
    </row>
    <row r="221" spans="1:12" x14ac:dyDescent="0.25">
      <c r="A221" t="s">
        <v>22</v>
      </c>
      <c r="B221" t="s">
        <v>41</v>
      </c>
      <c r="C221">
        <v>1.95163983</v>
      </c>
      <c r="D221">
        <v>1.1238292299999999E-2</v>
      </c>
      <c r="E221">
        <v>4.1020459999999999E-4</v>
      </c>
      <c r="F221">
        <v>1.0828087700000001E-2</v>
      </c>
      <c r="G221">
        <v>206081432</v>
      </c>
      <c r="H221">
        <v>1.9408117423</v>
      </c>
      <c r="I221">
        <v>0.5758384373616724</v>
      </c>
      <c r="J221">
        <v>2.1018458103511859E-2</v>
      </c>
      <c r="K221">
        <v>0.55481997925816062</v>
      </c>
      <c r="L221">
        <v>9.4176934014123113</v>
      </c>
    </row>
    <row r="222" spans="1:12" x14ac:dyDescent="0.25">
      <c r="A222" t="s">
        <v>23</v>
      </c>
      <c r="B222" t="s">
        <v>41</v>
      </c>
      <c r="C222">
        <v>2.0872284300000001</v>
      </c>
      <c r="D222">
        <v>5.6942746999999998E-3</v>
      </c>
      <c r="E222">
        <v>9.9603509999999997E-4</v>
      </c>
      <c r="F222">
        <v>4.6982396000000001E-3</v>
      </c>
      <c r="G222">
        <v>207660929</v>
      </c>
      <c r="H222">
        <v>2.0825301904</v>
      </c>
      <c r="I222">
        <v>0.27281511779714501</v>
      </c>
      <c r="J222">
        <v>4.7720464405517887E-2</v>
      </c>
      <c r="K222">
        <v>0.2250946533916271</v>
      </c>
      <c r="L222">
        <v>10.02851234668222</v>
      </c>
    </row>
    <row r="223" spans="1:12" x14ac:dyDescent="0.25">
      <c r="A223" t="s">
        <v>24</v>
      </c>
      <c r="B223" t="s">
        <v>41</v>
      </c>
      <c r="C223">
        <v>2.2722506099999999</v>
      </c>
      <c r="D223">
        <v>1.2222026E-2</v>
      </c>
      <c r="E223">
        <v>2.3818029999999999E-4</v>
      </c>
      <c r="F223">
        <v>1.1983845700000001E-2</v>
      </c>
      <c r="G223">
        <v>208494900</v>
      </c>
      <c r="H223">
        <v>2.2602667642999998</v>
      </c>
      <c r="I223">
        <v>0.53788195484300039</v>
      </c>
      <c r="J223">
        <v>1.0482131634239059E-2</v>
      </c>
      <c r="K223">
        <v>0.52739982320876133</v>
      </c>
      <c r="L223">
        <v>10.840873154691071</v>
      </c>
    </row>
    <row r="224" spans="1:12" x14ac:dyDescent="0.25">
      <c r="A224" t="s">
        <v>25</v>
      </c>
      <c r="B224" t="s">
        <v>41</v>
      </c>
      <c r="C224">
        <v>2.42054568</v>
      </c>
      <c r="D224">
        <v>1.15969093E-2</v>
      </c>
      <c r="E224">
        <v>2.7867099999999998E-4</v>
      </c>
      <c r="F224">
        <v>1.13182383E-2</v>
      </c>
      <c r="G224">
        <v>210147125</v>
      </c>
      <c r="H224">
        <v>2.4092274417000001</v>
      </c>
      <c r="I224">
        <v>0.47910309629025472</v>
      </c>
      <c r="J224">
        <v>1.151273459958004E-2</v>
      </c>
      <c r="K224">
        <v>0.46759036169067458</v>
      </c>
      <c r="L224">
        <v>11.46447966728072</v>
      </c>
    </row>
    <row r="225" spans="1:12" x14ac:dyDescent="0.25">
      <c r="A225" t="s">
        <v>26</v>
      </c>
      <c r="B225" t="s">
        <v>41</v>
      </c>
      <c r="C225">
        <v>2.4992969999999999</v>
      </c>
      <c r="D225">
        <v>1.0350499799999999E-2</v>
      </c>
      <c r="E225">
        <v>1.095629E-4</v>
      </c>
      <c r="F225">
        <v>1.0240936900000001E-2</v>
      </c>
      <c r="G225">
        <v>211755692</v>
      </c>
      <c r="H225">
        <v>2.4890560631</v>
      </c>
      <c r="I225">
        <v>0.41413644716894388</v>
      </c>
      <c r="J225">
        <v>4.3837487101372908E-3</v>
      </c>
      <c r="K225">
        <v>0.40975269845880657</v>
      </c>
      <c r="L225">
        <v>11.7543761850803</v>
      </c>
    </row>
    <row r="226" spans="1:12" x14ac:dyDescent="0.25">
      <c r="A226" t="s">
        <v>27</v>
      </c>
      <c r="B226" t="s">
        <v>41</v>
      </c>
      <c r="C226">
        <v>2.5278830000000001</v>
      </c>
      <c r="D226">
        <v>1.68229646E-2</v>
      </c>
      <c r="E226">
        <v>1.6196299999999999E-5</v>
      </c>
      <c r="F226">
        <v>1.68067683E-2</v>
      </c>
      <c r="G226">
        <v>213317639</v>
      </c>
      <c r="H226">
        <v>2.5110762317000002</v>
      </c>
      <c r="I226">
        <v>0.66549617209340783</v>
      </c>
      <c r="J226">
        <v>6.4070607698220208E-4</v>
      </c>
      <c r="K226">
        <v>0.66485546601642553</v>
      </c>
      <c r="L226">
        <v>11.77153583487768</v>
      </c>
    </row>
    <row r="227" spans="1:12" x14ac:dyDescent="0.25">
      <c r="A227" t="s">
        <v>12</v>
      </c>
      <c r="B227" t="s">
        <v>42</v>
      </c>
      <c r="C227">
        <v>57.857171999999998</v>
      </c>
      <c r="D227">
        <v>23.653129020000002</v>
      </c>
      <c r="E227">
        <v>9.7920339999999995E-2</v>
      </c>
      <c r="F227">
        <v>23.55520868</v>
      </c>
      <c r="G227">
        <v>183987291</v>
      </c>
      <c r="H227">
        <v>34.301963319999999</v>
      </c>
      <c r="I227">
        <v>40.881930800212643</v>
      </c>
      <c r="J227">
        <v>0.16924494684945879</v>
      </c>
      <c r="K227">
        <v>40.712685853363183</v>
      </c>
      <c r="L227">
        <v>186.4365909925811</v>
      </c>
    </row>
    <row r="228" spans="1:12" x14ac:dyDescent="0.25">
      <c r="A228" t="s">
        <v>14</v>
      </c>
      <c r="B228" t="s">
        <v>42</v>
      </c>
      <c r="C228">
        <v>59.833105000000003</v>
      </c>
      <c r="D228">
        <v>24.492587084</v>
      </c>
      <c r="E228">
        <v>9.6027849999999998E-2</v>
      </c>
      <c r="F228">
        <v>24.396559234000001</v>
      </c>
      <c r="G228">
        <v>189605006</v>
      </c>
      <c r="H228">
        <v>35.436545766000002</v>
      </c>
      <c r="I228">
        <v>40.934842148004847</v>
      </c>
      <c r="J228">
        <v>0.16049284087797211</v>
      </c>
      <c r="K228">
        <v>40.774349307126883</v>
      </c>
      <c r="L228">
        <v>186.89667806555701</v>
      </c>
    </row>
    <row r="229" spans="1:12" x14ac:dyDescent="0.25">
      <c r="A229" t="s">
        <v>15</v>
      </c>
      <c r="B229" t="s">
        <v>42</v>
      </c>
      <c r="C229">
        <v>57.345382000000001</v>
      </c>
      <c r="D229">
        <v>28.547864603000001</v>
      </c>
      <c r="E229">
        <v>9.8226939999999999E-2</v>
      </c>
      <c r="F229">
        <v>28.449637663000001</v>
      </c>
      <c r="G229">
        <v>191480630</v>
      </c>
      <c r="H229">
        <v>28.895744337</v>
      </c>
      <c r="I229">
        <v>49.782325284710808</v>
      </c>
      <c r="J229">
        <v>0.17129006133397101</v>
      </c>
      <c r="K229">
        <v>49.611035223376838</v>
      </c>
      <c r="L229">
        <v>150.90687939035931</v>
      </c>
    </row>
    <row r="230" spans="1:12" x14ac:dyDescent="0.25">
      <c r="A230" t="s">
        <v>16</v>
      </c>
      <c r="B230" t="s">
        <v>42</v>
      </c>
      <c r="C230">
        <v>68.756343000000001</v>
      </c>
      <c r="D230">
        <v>29.064450853</v>
      </c>
      <c r="E230">
        <v>0.116643685</v>
      </c>
      <c r="F230">
        <v>28.947807168000001</v>
      </c>
      <c r="G230">
        <v>190732694</v>
      </c>
      <c r="H230">
        <v>39.808535831999997</v>
      </c>
      <c r="I230">
        <v>42.271664816437372</v>
      </c>
      <c r="J230">
        <v>0.16964788979541859</v>
      </c>
      <c r="K230">
        <v>42.102016926641959</v>
      </c>
      <c r="L230">
        <v>208.71375010306309</v>
      </c>
    </row>
    <row r="231" spans="1:12" x14ac:dyDescent="0.25">
      <c r="A231" t="s">
        <v>17</v>
      </c>
      <c r="B231" t="s">
        <v>42</v>
      </c>
      <c r="C231">
        <v>74.815447000000006</v>
      </c>
      <c r="D231">
        <v>32.963106502000002</v>
      </c>
      <c r="E231">
        <v>4.0940412000000002E-2</v>
      </c>
      <c r="F231">
        <v>32.922166089999997</v>
      </c>
      <c r="G231">
        <v>192379287</v>
      </c>
      <c r="H231">
        <v>41.893280910000001</v>
      </c>
      <c r="I231">
        <v>44.059225499247503</v>
      </c>
      <c r="J231">
        <v>5.4721870471481651E-2</v>
      </c>
      <c r="K231">
        <v>44.004503628776021</v>
      </c>
      <c r="L231">
        <v>217.76398885395599</v>
      </c>
    </row>
    <row r="232" spans="1:12" x14ac:dyDescent="0.25">
      <c r="A232" t="s">
        <v>18</v>
      </c>
      <c r="B232" t="s">
        <v>42</v>
      </c>
      <c r="C232">
        <v>65.848856999999995</v>
      </c>
      <c r="D232">
        <v>32.899803536999997</v>
      </c>
      <c r="E232">
        <v>0.26795791899999999</v>
      </c>
      <c r="F232">
        <v>32.631845618</v>
      </c>
      <c r="G232">
        <v>193904015</v>
      </c>
      <c r="H232">
        <v>33.217011382000003</v>
      </c>
      <c r="I232">
        <v>49.962603811027421</v>
      </c>
      <c r="J232">
        <v>0.40692873226334059</v>
      </c>
      <c r="K232">
        <v>49.555675078764089</v>
      </c>
      <c r="L232">
        <v>171.30646511883731</v>
      </c>
    </row>
    <row r="233" spans="1:12" x14ac:dyDescent="0.25">
      <c r="A233" t="s">
        <v>19</v>
      </c>
      <c r="B233" t="s">
        <v>42</v>
      </c>
      <c r="C233">
        <v>81.724476999999993</v>
      </c>
      <c r="D233">
        <v>42.792703107000001</v>
      </c>
      <c r="E233">
        <v>0.28242942900000001</v>
      </c>
      <c r="F233">
        <v>42.510273677999997</v>
      </c>
      <c r="G233">
        <v>201032714</v>
      </c>
      <c r="H233">
        <v>39.214203322000003</v>
      </c>
      <c r="I233">
        <v>52.36216208150222</v>
      </c>
      <c r="J233">
        <v>0.34558731896198008</v>
      </c>
      <c r="K233">
        <v>52.016574762540237</v>
      </c>
      <c r="L233">
        <v>195.06379107034289</v>
      </c>
    </row>
    <row r="234" spans="1:12" x14ac:dyDescent="0.25">
      <c r="A234" t="s">
        <v>20</v>
      </c>
      <c r="B234" t="s">
        <v>42</v>
      </c>
      <c r="C234">
        <v>86.76052</v>
      </c>
      <c r="D234">
        <v>45.688848407000002</v>
      </c>
      <c r="E234">
        <v>0.57867696999999996</v>
      </c>
      <c r="F234">
        <v>45.110171437000012</v>
      </c>
      <c r="G234">
        <v>202768562</v>
      </c>
      <c r="H234">
        <v>41.650348563000001</v>
      </c>
      <c r="I234">
        <v>52.660874332011844</v>
      </c>
      <c r="J234">
        <v>0.66698190605588803</v>
      </c>
      <c r="K234">
        <v>51.993892425955963</v>
      </c>
      <c r="L234">
        <v>205.4083145443424</v>
      </c>
    </row>
    <row r="235" spans="1:12" x14ac:dyDescent="0.25">
      <c r="A235" t="s">
        <v>21</v>
      </c>
      <c r="B235" t="s">
        <v>42</v>
      </c>
      <c r="C235">
        <v>97.464935999999994</v>
      </c>
      <c r="D235">
        <v>54.322601462000002</v>
      </c>
      <c r="E235">
        <v>0.32308421199999998</v>
      </c>
      <c r="F235">
        <v>53.999517249999997</v>
      </c>
      <c r="G235">
        <v>204450049</v>
      </c>
      <c r="H235">
        <v>43.465418749999991</v>
      </c>
      <c r="I235">
        <v>55.735532891541638</v>
      </c>
      <c r="J235">
        <v>0.33148763571752621</v>
      </c>
      <c r="K235">
        <v>55.404045255824109</v>
      </c>
      <c r="L235">
        <v>212.59676367208891</v>
      </c>
    </row>
    <row r="236" spans="1:12" x14ac:dyDescent="0.25">
      <c r="A236" t="s">
        <v>22</v>
      </c>
      <c r="B236" t="s">
        <v>42</v>
      </c>
      <c r="C236">
        <v>96.394819999999996</v>
      </c>
      <c r="D236">
        <v>51.577465439999997</v>
      </c>
      <c r="E236">
        <v>0.38164250199999999</v>
      </c>
      <c r="F236">
        <v>51.195822937999999</v>
      </c>
      <c r="G236">
        <v>206081432</v>
      </c>
      <c r="H236">
        <v>45.198997061999997</v>
      </c>
      <c r="I236">
        <v>53.506469994964448</v>
      </c>
      <c r="J236">
        <v>0.39591598594198318</v>
      </c>
      <c r="K236">
        <v>53.110554009022479</v>
      </c>
      <c r="L236">
        <v>219.32590735297299</v>
      </c>
    </row>
    <row r="237" spans="1:12" x14ac:dyDescent="0.25">
      <c r="A237" t="s">
        <v>23</v>
      </c>
      <c r="B237" t="s">
        <v>42</v>
      </c>
      <c r="C237">
        <v>114.732101</v>
      </c>
      <c r="D237">
        <v>68.147704877999999</v>
      </c>
      <c r="E237">
        <v>0.25283524000000002</v>
      </c>
      <c r="F237">
        <v>67.894869638000003</v>
      </c>
      <c r="G237">
        <v>207660929</v>
      </c>
      <c r="H237">
        <v>46.837231361999997</v>
      </c>
      <c r="I237">
        <v>59.397243041857998</v>
      </c>
      <c r="J237">
        <v>0.22037009502684871</v>
      </c>
      <c r="K237">
        <v>59.176872946831161</v>
      </c>
      <c r="L237">
        <v>225.54667162256601</v>
      </c>
    </row>
    <row r="238" spans="1:12" x14ac:dyDescent="0.25">
      <c r="A238" t="s">
        <v>24</v>
      </c>
      <c r="B238" t="s">
        <v>42</v>
      </c>
      <c r="C238">
        <v>117.91245000000001</v>
      </c>
      <c r="D238">
        <v>83.246812093000003</v>
      </c>
      <c r="E238">
        <v>0.18639831100000001</v>
      </c>
      <c r="F238">
        <v>83.060413781999998</v>
      </c>
      <c r="G238">
        <v>208494900</v>
      </c>
      <c r="H238">
        <v>34.852036218000009</v>
      </c>
      <c r="I238">
        <v>70.600527843327825</v>
      </c>
      <c r="J238">
        <v>0.15808195911458039</v>
      </c>
      <c r="K238">
        <v>70.442445884213228</v>
      </c>
      <c r="L238">
        <v>167.16013781632071</v>
      </c>
    </row>
    <row r="239" spans="1:12" x14ac:dyDescent="0.25">
      <c r="A239" t="s">
        <v>25</v>
      </c>
      <c r="B239" t="s">
        <v>42</v>
      </c>
      <c r="C239">
        <v>114.316829</v>
      </c>
      <c r="D239">
        <v>74.063633475000003</v>
      </c>
      <c r="E239">
        <v>0.144226252</v>
      </c>
      <c r="F239">
        <v>73.919407223000007</v>
      </c>
      <c r="G239">
        <v>210147125</v>
      </c>
      <c r="H239">
        <v>40.397421776999991</v>
      </c>
      <c r="I239">
        <v>64.788040503642733</v>
      </c>
      <c r="J239">
        <v>0.12616362198080211</v>
      </c>
      <c r="K239">
        <v>64.661876881661939</v>
      </c>
      <c r="L239">
        <v>192.23399690573919</v>
      </c>
    </row>
    <row r="240" spans="1:12" x14ac:dyDescent="0.25">
      <c r="A240" t="s">
        <v>26</v>
      </c>
      <c r="B240" t="s">
        <v>42</v>
      </c>
      <c r="C240">
        <v>121.820949</v>
      </c>
      <c r="D240">
        <v>82.968242023000002</v>
      </c>
      <c r="E240">
        <v>0.821980029</v>
      </c>
      <c r="F240">
        <v>82.146261994</v>
      </c>
      <c r="G240">
        <v>211755692</v>
      </c>
      <c r="H240">
        <v>39.674687005999999</v>
      </c>
      <c r="I240">
        <v>68.106711287399349</v>
      </c>
      <c r="J240">
        <v>0.6747443980263198</v>
      </c>
      <c r="K240">
        <v>67.43196688937303</v>
      </c>
      <c r="L240">
        <v>187.36066375018621</v>
      </c>
    </row>
    <row r="241" spans="1:12" x14ac:dyDescent="0.25">
      <c r="A241" t="s">
        <v>27</v>
      </c>
      <c r="B241" t="s">
        <v>42</v>
      </c>
      <c r="C241">
        <v>134.934935</v>
      </c>
      <c r="D241">
        <v>86.100403790000001</v>
      </c>
      <c r="E241">
        <v>0.86333012200000003</v>
      </c>
      <c r="F241">
        <v>85.237073668000008</v>
      </c>
      <c r="G241">
        <v>213317639</v>
      </c>
      <c r="H241">
        <v>49.697861332000002</v>
      </c>
      <c r="I241">
        <v>63.808830374431949</v>
      </c>
      <c r="J241">
        <v>0.63981215983836959</v>
      </c>
      <c r="K241">
        <v>63.169018214593592</v>
      </c>
      <c r="L241">
        <v>232.9758643728473</v>
      </c>
    </row>
    <row r="242" spans="1:12" x14ac:dyDescent="0.25">
      <c r="A242" t="s">
        <v>12</v>
      </c>
      <c r="B242" t="s">
        <v>43</v>
      </c>
      <c r="C242">
        <v>2.479951174</v>
      </c>
      <c r="D242">
        <v>0.60073363800000001</v>
      </c>
      <c r="E242">
        <v>8.9273640000000001E-3</v>
      </c>
      <c r="F242">
        <v>0.59180627399999997</v>
      </c>
      <c r="G242">
        <v>183987291</v>
      </c>
      <c r="H242">
        <v>1.8881448999999999</v>
      </c>
      <c r="I242">
        <v>24.223607476555909</v>
      </c>
      <c r="J242">
        <v>0.35998144211850519</v>
      </c>
      <c r="K242">
        <v>23.863626034437399</v>
      </c>
      <c r="L242">
        <v>10.2623658935225</v>
      </c>
    </row>
    <row r="243" spans="1:12" x14ac:dyDescent="0.25">
      <c r="A243" t="s">
        <v>14</v>
      </c>
      <c r="B243" t="s">
        <v>43</v>
      </c>
      <c r="C243">
        <v>2.635547716</v>
      </c>
      <c r="D243">
        <v>0.51592181500000001</v>
      </c>
      <c r="E243">
        <v>9.424455E-3</v>
      </c>
      <c r="F243">
        <v>0.50649736000000001</v>
      </c>
      <c r="G243">
        <v>189605006</v>
      </c>
      <c r="H243">
        <v>2.129050356</v>
      </c>
      <c r="I243">
        <v>19.575506520633979</v>
      </c>
      <c r="J243">
        <v>0.35758999705395578</v>
      </c>
      <c r="K243">
        <v>19.21791652358003</v>
      </c>
      <c r="L243">
        <v>11.228872068915731</v>
      </c>
    </row>
    <row r="244" spans="1:12" x14ac:dyDescent="0.25">
      <c r="A244" t="s">
        <v>15</v>
      </c>
      <c r="B244" t="s">
        <v>43</v>
      </c>
      <c r="C244">
        <v>2.9300220330000002</v>
      </c>
      <c r="D244">
        <v>0.59508262099999998</v>
      </c>
      <c r="E244">
        <v>8.6151170000000003E-3</v>
      </c>
      <c r="F244">
        <v>0.58646750400000003</v>
      </c>
      <c r="G244">
        <v>191480630</v>
      </c>
      <c r="H244">
        <v>2.3435545289999999</v>
      </c>
      <c r="I244">
        <v>20.3098343390512</v>
      </c>
      <c r="J244">
        <v>0.29402908588981252</v>
      </c>
      <c r="K244">
        <v>20.015805253161389</v>
      </c>
      <c r="L244">
        <v>12.239120630635069</v>
      </c>
    </row>
    <row r="245" spans="1:12" x14ac:dyDescent="0.25">
      <c r="A245" t="s">
        <v>16</v>
      </c>
      <c r="B245" t="s">
        <v>43</v>
      </c>
      <c r="C245">
        <v>3.078414091</v>
      </c>
      <c r="D245">
        <v>0.53161303000000004</v>
      </c>
      <c r="E245">
        <v>9.4714900000000008E-3</v>
      </c>
      <c r="F245">
        <v>0.52214154000000002</v>
      </c>
      <c r="G245">
        <v>190732694</v>
      </c>
      <c r="H245">
        <v>2.5562725510000002</v>
      </c>
      <c r="I245">
        <v>17.269055243549431</v>
      </c>
      <c r="J245">
        <v>0.30767433230281432</v>
      </c>
      <c r="K245">
        <v>16.961380911246611</v>
      </c>
      <c r="L245">
        <v>13.402382661254711</v>
      </c>
    </row>
    <row r="246" spans="1:12" x14ac:dyDescent="0.25">
      <c r="A246" t="s">
        <v>17</v>
      </c>
      <c r="B246" t="s">
        <v>43</v>
      </c>
      <c r="C246">
        <v>3.3696158070000002</v>
      </c>
      <c r="D246">
        <v>0.50691577499999996</v>
      </c>
      <c r="E246">
        <v>1.0916647999999999E-2</v>
      </c>
      <c r="F246">
        <v>0.49599912699999987</v>
      </c>
      <c r="G246">
        <v>192379287</v>
      </c>
      <c r="H246">
        <v>2.87361668</v>
      </c>
      <c r="I246">
        <v>15.04372617041204</v>
      </c>
      <c r="J246">
        <v>0.32397307661371622</v>
      </c>
      <c r="K246">
        <v>14.719753093798319</v>
      </c>
      <c r="L246">
        <v>14.93724571294414</v>
      </c>
    </row>
    <row r="247" spans="1:12" x14ac:dyDescent="0.25">
      <c r="A247" t="s">
        <v>18</v>
      </c>
      <c r="B247" t="s">
        <v>43</v>
      </c>
      <c r="C247">
        <v>3.149725981</v>
      </c>
      <c r="D247">
        <v>0.57164278899999998</v>
      </c>
      <c r="E247">
        <v>1.3125098999999999E-2</v>
      </c>
      <c r="F247">
        <v>0.55851768999999996</v>
      </c>
      <c r="G247">
        <v>193904015</v>
      </c>
      <c r="H247">
        <v>2.5912082910000001</v>
      </c>
      <c r="I247">
        <v>18.14896890867028</v>
      </c>
      <c r="J247">
        <v>0.41670605885001272</v>
      </c>
      <c r="K247">
        <v>17.73226284982027</v>
      </c>
      <c r="L247">
        <v>13.36335552928082</v>
      </c>
    </row>
    <row r="248" spans="1:12" x14ac:dyDescent="0.25">
      <c r="A248" t="s">
        <v>19</v>
      </c>
      <c r="B248" t="s">
        <v>43</v>
      </c>
      <c r="C248">
        <v>3.1170872049999998</v>
      </c>
      <c r="D248">
        <v>0.50717782700000003</v>
      </c>
      <c r="E248">
        <v>1.2152734E-2</v>
      </c>
      <c r="F248">
        <v>0.49502509300000003</v>
      </c>
      <c r="G248">
        <v>201032714</v>
      </c>
      <c r="H248">
        <v>2.6220621120000001</v>
      </c>
      <c r="I248">
        <v>16.27088989318154</v>
      </c>
      <c r="J248">
        <v>0.38987468751295329</v>
      </c>
      <c r="K248">
        <v>15.881015205668589</v>
      </c>
      <c r="L248">
        <v>13.042962311099281</v>
      </c>
    </row>
    <row r="249" spans="1:12" x14ac:dyDescent="0.25">
      <c r="A249" t="s">
        <v>20</v>
      </c>
      <c r="B249" t="s">
        <v>43</v>
      </c>
      <c r="C249">
        <v>3.19291831</v>
      </c>
      <c r="D249">
        <v>0.48428945600000001</v>
      </c>
      <c r="E249">
        <v>1.6078505E-2</v>
      </c>
      <c r="F249">
        <v>0.46821095099999999</v>
      </c>
      <c r="G249">
        <v>202768562</v>
      </c>
      <c r="H249">
        <v>2.7247073589999999</v>
      </c>
      <c r="I249">
        <v>15.16761185161671</v>
      </c>
      <c r="J249">
        <v>0.50356769071238783</v>
      </c>
      <c r="K249">
        <v>14.66404416090432</v>
      </c>
      <c r="L249">
        <v>13.43752370744731</v>
      </c>
    </row>
    <row r="250" spans="1:12" x14ac:dyDescent="0.25">
      <c r="A250" t="s">
        <v>21</v>
      </c>
      <c r="B250" t="s">
        <v>43</v>
      </c>
      <c r="C250">
        <v>3.430733987</v>
      </c>
      <c r="D250">
        <v>0.53678547600000004</v>
      </c>
      <c r="E250">
        <v>1.6484702E-2</v>
      </c>
      <c r="F250">
        <v>0.52030077400000008</v>
      </c>
      <c r="G250">
        <v>204450049</v>
      </c>
      <c r="H250">
        <v>2.9104332130000001</v>
      </c>
      <c r="I250">
        <v>15.646374158825161</v>
      </c>
      <c r="J250">
        <v>0.48050073431706142</v>
      </c>
      <c r="K250">
        <v>15.165873424508099</v>
      </c>
      <c r="L250">
        <v>14.23542438476011</v>
      </c>
    </row>
    <row r="251" spans="1:12" x14ac:dyDescent="0.25">
      <c r="A251" t="s">
        <v>22</v>
      </c>
      <c r="B251" t="s">
        <v>43</v>
      </c>
      <c r="C251">
        <v>3.7112353530000002</v>
      </c>
      <c r="D251">
        <v>0.7139728729999999</v>
      </c>
      <c r="E251">
        <v>1.374306E-2</v>
      </c>
      <c r="F251">
        <v>0.70022981299999987</v>
      </c>
      <c r="G251">
        <v>206081432</v>
      </c>
      <c r="H251">
        <v>3.0110055400000002</v>
      </c>
      <c r="I251">
        <v>19.238145929571822</v>
      </c>
      <c r="J251">
        <v>0.37030957869300068</v>
      </c>
      <c r="K251">
        <v>18.867836350878822</v>
      </c>
      <c r="L251">
        <v>14.610756101500691</v>
      </c>
    </row>
    <row r="252" spans="1:12" x14ac:dyDescent="0.25">
      <c r="A252" t="s">
        <v>23</v>
      </c>
      <c r="B252" t="s">
        <v>43</v>
      </c>
      <c r="C252">
        <v>3.8246823590000001</v>
      </c>
      <c r="D252">
        <v>0.67661270699999998</v>
      </c>
      <c r="E252">
        <v>1.5590114E-2</v>
      </c>
      <c r="F252">
        <v>0.66102259299999999</v>
      </c>
      <c r="G252">
        <v>207660929</v>
      </c>
      <c r="H252">
        <v>3.1636597659999999</v>
      </c>
      <c r="I252">
        <v>17.690690193078069</v>
      </c>
      <c r="J252">
        <v>0.40761852976664398</v>
      </c>
      <c r="K252">
        <v>17.283071663311421</v>
      </c>
      <c r="L252">
        <v>15.234737614026569</v>
      </c>
    </row>
    <row r="253" spans="1:12" x14ac:dyDescent="0.25">
      <c r="A253" t="s">
        <v>24</v>
      </c>
      <c r="B253" t="s">
        <v>43</v>
      </c>
      <c r="C253">
        <v>3.950758574</v>
      </c>
      <c r="D253">
        <v>0.62885314800000003</v>
      </c>
      <c r="E253">
        <v>1.6839907000000001E-2</v>
      </c>
      <c r="F253">
        <v>0.61201324099999999</v>
      </c>
      <c r="G253">
        <v>208494900</v>
      </c>
      <c r="H253">
        <v>3.3387453329999999</v>
      </c>
      <c r="I253">
        <v>15.91727604259323</v>
      </c>
      <c r="J253">
        <v>0.42624490169618751</v>
      </c>
      <c r="K253">
        <v>15.491031140897039</v>
      </c>
      <c r="L253">
        <v>16.013558763307881</v>
      </c>
    </row>
    <row r="254" spans="1:12" x14ac:dyDescent="0.25">
      <c r="A254" t="s">
        <v>25</v>
      </c>
      <c r="B254" t="s">
        <v>43</v>
      </c>
      <c r="C254">
        <v>4.1257276110000003</v>
      </c>
      <c r="D254">
        <v>0.7365545670000001</v>
      </c>
      <c r="E254">
        <v>2.0340826999999999E-2</v>
      </c>
      <c r="F254">
        <v>0.71621374000000015</v>
      </c>
      <c r="G254">
        <v>210147125</v>
      </c>
      <c r="H254">
        <v>3.4095138710000001</v>
      </c>
      <c r="I254">
        <v>17.852719240024499</v>
      </c>
      <c r="J254">
        <v>0.49302399280474452</v>
      </c>
      <c r="K254">
        <v>17.359695247219751</v>
      </c>
      <c r="L254">
        <v>16.224413591192359</v>
      </c>
    </row>
    <row r="255" spans="1:12" x14ac:dyDescent="0.25">
      <c r="A255" t="s">
        <v>26</v>
      </c>
      <c r="B255" t="s">
        <v>43</v>
      </c>
      <c r="C255">
        <v>4.4820475350000004</v>
      </c>
      <c r="D255">
        <v>1.0015088759999999</v>
      </c>
      <c r="E255">
        <v>1.751571E-2</v>
      </c>
      <c r="F255">
        <v>0.98399316599999997</v>
      </c>
      <c r="G255">
        <v>211755692</v>
      </c>
      <c r="H255">
        <v>3.4980543690000001</v>
      </c>
      <c r="I255">
        <v>22.344896348806792</v>
      </c>
      <c r="J255">
        <v>0.39079706012087168</v>
      </c>
      <c r="K255">
        <v>21.954099288685921</v>
      </c>
      <c r="L255">
        <v>16.519293228727001</v>
      </c>
    </row>
    <row r="256" spans="1:12" x14ac:dyDescent="0.25">
      <c r="A256" t="s">
        <v>27</v>
      </c>
      <c r="B256" t="s">
        <v>43</v>
      </c>
      <c r="C256">
        <v>4.8989671220000002</v>
      </c>
      <c r="D256">
        <v>1.1121888529999999</v>
      </c>
      <c r="E256">
        <v>2.0060219000000001E-2</v>
      </c>
      <c r="F256">
        <v>1.092128634</v>
      </c>
      <c r="G256">
        <v>213317639</v>
      </c>
      <c r="H256">
        <v>3.8068384879999999</v>
      </c>
      <c r="I256">
        <v>22.702517189908178</v>
      </c>
      <c r="J256">
        <v>0.40947853905601278</v>
      </c>
      <c r="K256">
        <v>22.293038650852171</v>
      </c>
      <c r="L256">
        <v>17.845868282838069</v>
      </c>
    </row>
    <row r="257" spans="1:12" x14ac:dyDescent="0.25">
      <c r="A257" t="s">
        <v>12</v>
      </c>
      <c r="B257" t="s">
        <v>44</v>
      </c>
      <c r="C257">
        <v>3.4312320000000001</v>
      </c>
      <c r="D257">
        <v>1.7343273999999999E-2</v>
      </c>
      <c r="E257">
        <v>7.8190230000000013E-3</v>
      </c>
      <c r="F257">
        <v>9.5242509999999975E-3</v>
      </c>
      <c r="G257">
        <v>183987291</v>
      </c>
      <c r="H257">
        <v>3.4217077489999999</v>
      </c>
      <c r="I257">
        <v>0.50545325993695556</v>
      </c>
      <c r="J257">
        <v>0.22787800416876511</v>
      </c>
      <c r="K257">
        <v>0.27757525576819048</v>
      </c>
      <c r="L257">
        <v>18.59752230929907</v>
      </c>
    </row>
    <row r="258" spans="1:12" x14ac:dyDescent="0.25">
      <c r="A258" t="s">
        <v>14</v>
      </c>
      <c r="B258" t="s">
        <v>44</v>
      </c>
      <c r="C258">
        <v>3.8676550000000001</v>
      </c>
      <c r="D258">
        <v>1.0610329999999999E-2</v>
      </c>
      <c r="E258">
        <v>1.0217270000000001E-2</v>
      </c>
      <c r="F258">
        <v>3.930599999999989E-4</v>
      </c>
      <c r="G258">
        <v>189605006</v>
      </c>
      <c r="H258">
        <v>3.8672619400000001</v>
      </c>
      <c r="I258">
        <v>0.27433496524379758</v>
      </c>
      <c r="J258">
        <v>0.26417221804943819</v>
      </c>
      <c r="K258">
        <v>1.0162747194359339E-2</v>
      </c>
      <c r="L258">
        <v>20.396412634801429</v>
      </c>
    </row>
    <row r="259" spans="1:12" x14ac:dyDescent="0.25">
      <c r="A259" t="s">
        <v>15</v>
      </c>
      <c r="B259" t="s">
        <v>44</v>
      </c>
      <c r="C259">
        <v>4.3104769999999997</v>
      </c>
      <c r="D259">
        <v>7.3611420000000002E-3</v>
      </c>
      <c r="E259">
        <v>2.4540235000000001E-2</v>
      </c>
      <c r="F259">
        <v>-1.7179092999999999E-2</v>
      </c>
      <c r="G259">
        <v>191480630</v>
      </c>
      <c r="H259">
        <v>4.3276560929999999</v>
      </c>
      <c r="I259">
        <v>0.1707732578088226</v>
      </c>
      <c r="J259">
        <v>0.56931599449434489</v>
      </c>
      <c r="K259">
        <v>-0.39854273668552231</v>
      </c>
      <c r="L259">
        <v>22.601012400053211</v>
      </c>
    </row>
    <row r="260" spans="1:12" x14ac:dyDescent="0.25">
      <c r="A260" t="s">
        <v>16</v>
      </c>
      <c r="B260" t="s">
        <v>44</v>
      </c>
      <c r="C260">
        <v>4.106846</v>
      </c>
      <c r="D260">
        <v>9.2467629999999999E-3</v>
      </c>
      <c r="E260">
        <v>5.6292360999999999E-2</v>
      </c>
      <c r="F260">
        <v>-4.7045598000000001E-2</v>
      </c>
      <c r="G260">
        <v>190732694</v>
      </c>
      <c r="H260">
        <v>4.1538915980000004</v>
      </c>
      <c r="I260">
        <v>0.22515485119237491</v>
      </c>
      <c r="J260">
        <v>1.370695687152623</v>
      </c>
      <c r="K260">
        <v>-1.1455408359602479</v>
      </c>
      <c r="L260">
        <v>21.778602875498631</v>
      </c>
    </row>
    <row r="261" spans="1:12" x14ac:dyDescent="0.25">
      <c r="A261" t="s">
        <v>17</v>
      </c>
      <c r="B261" t="s">
        <v>44</v>
      </c>
      <c r="C261">
        <v>4.416652</v>
      </c>
      <c r="D261">
        <v>6.8055490000000001E-3</v>
      </c>
      <c r="E261">
        <v>2.8576954000000002E-2</v>
      </c>
      <c r="F261">
        <v>-2.1771405000000001E-2</v>
      </c>
      <c r="G261">
        <v>192379287</v>
      </c>
      <c r="H261">
        <v>4.438423405</v>
      </c>
      <c r="I261">
        <v>0.1540884135766187</v>
      </c>
      <c r="J261">
        <v>0.64702752220460202</v>
      </c>
      <c r="K261">
        <v>-0.4929391086279834</v>
      </c>
      <c r="L261">
        <v>23.071212468939031</v>
      </c>
    </row>
    <row r="262" spans="1:12" x14ac:dyDescent="0.25">
      <c r="A262" t="s">
        <v>18</v>
      </c>
      <c r="B262" t="s">
        <v>44</v>
      </c>
      <c r="C262">
        <v>3.8739849999999998</v>
      </c>
      <c r="D262">
        <v>3.9957949999999999E-3</v>
      </c>
      <c r="E262">
        <v>3.4483063000000001E-2</v>
      </c>
      <c r="F262">
        <v>-3.0487268000000001E-2</v>
      </c>
      <c r="G262">
        <v>193904015</v>
      </c>
      <c r="H262">
        <v>3.9044722680000001</v>
      </c>
      <c r="I262">
        <v>0.1031443074766681</v>
      </c>
      <c r="J262">
        <v>0.89011865043359761</v>
      </c>
      <c r="K262">
        <v>-0.78697434295692936</v>
      </c>
      <c r="L262">
        <v>20.136108414258469</v>
      </c>
    </row>
    <row r="263" spans="1:12" x14ac:dyDescent="0.25">
      <c r="A263" t="s">
        <v>19</v>
      </c>
      <c r="B263" t="s">
        <v>44</v>
      </c>
      <c r="C263">
        <v>4.187646</v>
      </c>
      <c r="D263">
        <v>4.3453420000000003E-3</v>
      </c>
      <c r="E263">
        <v>5.7717038999999998E-2</v>
      </c>
      <c r="F263">
        <v>-5.3371697000000003E-2</v>
      </c>
      <c r="G263">
        <v>201032714</v>
      </c>
      <c r="H263">
        <v>4.2410176970000002</v>
      </c>
      <c r="I263">
        <v>0.10376574333169521</v>
      </c>
      <c r="J263">
        <v>1.3782692949690589</v>
      </c>
      <c r="K263">
        <v>-1.274503551637364</v>
      </c>
      <c r="L263">
        <v>21.09615700159129</v>
      </c>
    </row>
    <row r="264" spans="1:12" x14ac:dyDescent="0.25">
      <c r="A264" t="s">
        <v>20</v>
      </c>
      <c r="B264" t="s">
        <v>44</v>
      </c>
      <c r="C264">
        <v>4.3027769999999999</v>
      </c>
      <c r="D264">
        <v>2.6448399999999999E-3</v>
      </c>
      <c r="E264">
        <v>3.7296415999999999E-2</v>
      </c>
      <c r="F264">
        <v>-3.4651576000000003E-2</v>
      </c>
      <c r="G264">
        <v>202768562</v>
      </c>
      <c r="H264">
        <v>4.3374285759999998</v>
      </c>
      <c r="I264">
        <v>6.146820994906313E-2</v>
      </c>
      <c r="J264">
        <v>0.86679872091907151</v>
      </c>
      <c r="K264">
        <v>-0.80533051097000841</v>
      </c>
      <c r="L264">
        <v>21.391030903498741</v>
      </c>
    </row>
    <row r="265" spans="1:12" x14ac:dyDescent="0.25">
      <c r="A265" t="s">
        <v>21</v>
      </c>
      <c r="B265" t="s">
        <v>44</v>
      </c>
      <c r="C265">
        <v>4.187729</v>
      </c>
      <c r="D265">
        <v>2.3829160000000001E-3</v>
      </c>
      <c r="E265">
        <v>2.9448195999999999E-2</v>
      </c>
      <c r="F265">
        <v>-2.7065280000000001E-2</v>
      </c>
      <c r="G265">
        <v>204450049</v>
      </c>
      <c r="H265">
        <v>4.2147942799999996</v>
      </c>
      <c r="I265">
        <v>5.6902344922510513E-2</v>
      </c>
      <c r="J265">
        <v>0.70320204578663048</v>
      </c>
      <c r="K265">
        <v>-0.64629970086411992</v>
      </c>
      <c r="L265">
        <v>20.61527644828297</v>
      </c>
    </row>
    <row r="266" spans="1:12" x14ac:dyDescent="0.25">
      <c r="A266" t="s">
        <v>22</v>
      </c>
      <c r="B266" t="s">
        <v>44</v>
      </c>
      <c r="C266">
        <v>4.1667889999999996</v>
      </c>
      <c r="D266">
        <v>7.1857309999999999E-3</v>
      </c>
      <c r="E266">
        <v>3.6180731000000001E-2</v>
      </c>
      <c r="F266">
        <v>-2.8995E-2</v>
      </c>
      <c r="G266">
        <v>206081432</v>
      </c>
      <c r="H266">
        <v>4.1957839999999997</v>
      </c>
      <c r="I266">
        <v>0.1724524807951639</v>
      </c>
      <c r="J266">
        <v>0.86831205035820158</v>
      </c>
      <c r="K266">
        <v>-0.69585956956303763</v>
      </c>
      <c r="L266">
        <v>20.35983523251139</v>
      </c>
    </row>
    <row r="267" spans="1:12" x14ac:dyDescent="0.25">
      <c r="A267" t="s">
        <v>23</v>
      </c>
      <c r="B267" t="s">
        <v>44</v>
      </c>
      <c r="C267">
        <v>4.2254139999999998</v>
      </c>
      <c r="D267">
        <v>8.4465249999999999E-3</v>
      </c>
      <c r="E267">
        <v>4.9698154000000001E-2</v>
      </c>
      <c r="F267">
        <v>-4.1251628999999998E-2</v>
      </c>
      <c r="G267">
        <v>207660929</v>
      </c>
      <c r="H267">
        <v>4.2666656289999993</v>
      </c>
      <c r="I267">
        <v>0.19989816382489381</v>
      </c>
      <c r="J267">
        <v>1.1761724176613231</v>
      </c>
      <c r="K267">
        <v>-0.97627425383642885</v>
      </c>
      <c r="L267">
        <v>20.546309070012871</v>
      </c>
    </row>
    <row r="268" spans="1:12" x14ac:dyDescent="0.25">
      <c r="A268" t="s">
        <v>24</v>
      </c>
      <c r="B268" t="s">
        <v>44</v>
      </c>
      <c r="C268">
        <v>4.1269879999999999</v>
      </c>
      <c r="D268">
        <v>3.1195918999999999E-2</v>
      </c>
      <c r="E268">
        <v>4.8652556E-2</v>
      </c>
      <c r="F268">
        <v>-1.7456637000000001E-2</v>
      </c>
      <c r="G268">
        <v>208494900</v>
      </c>
      <c r="H268">
        <v>4.1444446370000003</v>
      </c>
      <c r="I268">
        <v>0.75590040484731236</v>
      </c>
      <c r="J268">
        <v>1.178887750582265</v>
      </c>
      <c r="K268">
        <v>-0.4229873457349525</v>
      </c>
      <c r="L268">
        <v>19.877918534218349</v>
      </c>
    </row>
    <row r="269" spans="1:12" x14ac:dyDescent="0.25">
      <c r="A269" t="s">
        <v>25</v>
      </c>
      <c r="B269" t="s">
        <v>44</v>
      </c>
      <c r="C269">
        <v>3.9209969999999998</v>
      </c>
      <c r="D269">
        <v>3.3751760000000001E-3</v>
      </c>
      <c r="E269">
        <v>4.7161723000000003E-2</v>
      </c>
      <c r="F269">
        <v>-4.3786547000000002E-2</v>
      </c>
      <c r="G269">
        <v>210147125</v>
      </c>
      <c r="H269">
        <v>3.9647835470000001</v>
      </c>
      <c r="I269">
        <v>8.6079535383475181E-2</v>
      </c>
      <c r="J269">
        <v>1.202799262534503</v>
      </c>
      <c r="K269">
        <v>-1.1167197271510281</v>
      </c>
      <c r="L269">
        <v>18.86670372958945</v>
      </c>
    </row>
    <row r="270" spans="1:12" x14ac:dyDescent="0.25">
      <c r="A270" t="s">
        <v>26</v>
      </c>
      <c r="B270" t="s">
        <v>44</v>
      </c>
      <c r="C270">
        <v>3.7570779999999999</v>
      </c>
      <c r="D270">
        <v>8.9692749999999988E-3</v>
      </c>
      <c r="E270">
        <v>4.0528313000000003E-2</v>
      </c>
      <c r="F270">
        <v>-3.1559037999999998E-2</v>
      </c>
      <c r="G270">
        <v>211755692</v>
      </c>
      <c r="H270">
        <v>3.7886370380000001</v>
      </c>
      <c r="I270">
        <v>0.23873007161416401</v>
      </c>
      <c r="J270">
        <v>1.0787189672399671</v>
      </c>
      <c r="K270">
        <v>-0.83998889562580292</v>
      </c>
      <c r="L270">
        <v>17.891547576440111</v>
      </c>
    </row>
    <row r="271" spans="1:12" x14ac:dyDescent="0.25">
      <c r="A271" t="s">
        <v>27</v>
      </c>
      <c r="B271" t="s">
        <v>44</v>
      </c>
      <c r="C271">
        <v>3.67916</v>
      </c>
      <c r="D271">
        <v>3.4313379999999999E-3</v>
      </c>
      <c r="E271">
        <v>4.6732256999999999E-2</v>
      </c>
      <c r="F271">
        <v>-4.3300919E-2</v>
      </c>
      <c r="G271">
        <v>213317639</v>
      </c>
      <c r="H271">
        <v>3.722460919</v>
      </c>
      <c r="I271">
        <v>9.3264168995096708E-2</v>
      </c>
      <c r="J271">
        <v>1.270188222311615</v>
      </c>
      <c r="K271">
        <v>-1.1769240533165179</v>
      </c>
      <c r="L271">
        <v>17.45031932872649</v>
      </c>
    </row>
    <row r="272" spans="1:12" x14ac:dyDescent="0.25">
      <c r="A272" t="s">
        <v>12</v>
      </c>
      <c r="B272" t="s">
        <v>45</v>
      </c>
      <c r="C272">
        <v>4.1140569999999999</v>
      </c>
      <c r="D272">
        <v>0.101336251</v>
      </c>
      <c r="E272">
        <v>6.638120646</v>
      </c>
      <c r="F272">
        <v>-6.5367843949999997</v>
      </c>
      <c r="G272">
        <v>183987291</v>
      </c>
      <c r="H272">
        <v>10.650841395</v>
      </c>
      <c r="I272">
        <v>2.4631708068215881</v>
      </c>
      <c r="J272">
        <v>161.3521797583262</v>
      </c>
      <c r="K272">
        <v>-158.88900895150459</v>
      </c>
      <c r="L272">
        <v>57.889006012920753</v>
      </c>
    </row>
    <row r="273" spans="1:12" x14ac:dyDescent="0.25">
      <c r="A273" t="s">
        <v>14</v>
      </c>
      <c r="B273" t="s">
        <v>45</v>
      </c>
      <c r="C273">
        <v>6.0271309999999998</v>
      </c>
      <c r="D273">
        <v>0.64080833899999989</v>
      </c>
      <c r="E273">
        <v>6.0340582359999999</v>
      </c>
      <c r="F273">
        <v>-5.3932498969999996</v>
      </c>
      <c r="G273">
        <v>189605006</v>
      </c>
      <c r="H273">
        <v>11.420380896999999</v>
      </c>
      <c r="I273">
        <v>10.63206256840941</v>
      </c>
      <c r="J273">
        <v>100.11493421994641</v>
      </c>
      <c r="K273">
        <v>-89.482871651537039</v>
      </c>
      <c r="L273">
        <v>60.232486145434379</v>
      </c>
    </row>
    <row r="274" spans="1:12" x14ac:dyDescent="0.25">
      <c r="A274" t="s">
        <v>15</v>
      </c>
      <c r="B274" t="s">
        <v>45</v>
      </c>
      <c r="C274">
        <v>5.0555250000000003</v>
      </c>
      <c r="D274">
        <v>0.38442068000000001</v>
      </c>
      <c r="E274">
        <v>5.4458947599999998</v>
      </c>
      <c r="F274">
        <v>-5.06147408</v>
      </c>
      <c r="G274">
        <v>191480630</v>
      </c>
      <c r="H274">
        <v>10.116999079999999</v>
      </c>
      <c r="I274">
        <v>7.603971496531023</v>
      </c>
      <c r="J274">
        <v>107.72164631764259</v>
      </c>
      <c r="K274">
        <v>-100.11767482111161</v>
      </c>
      <c r="L274">
        <v>52.835626663647403</v>
      </c>
    </row>
    <row r="275" spans="1:12" x14ac:dyDescent="0.25">
      <c r="A275" t="s">
        <v>16</v>
      </c>
      <c r="B275" t="s">
        <v>45</v>
      </c>
      <c r="C275">
        <v>6.1712499999999997</v>
      </c>
      <c r="D275">
        <v>1.317066662</v>
      </c>
      <c r="E275">
        <v>6.3232064120000002</v>
      </c>
      <c r="F275">
        <v>-5.00613975</v>
      </c>
      <c r="G275">
        <v>190732694</v>
      </c>
      <c r="H275">
        <v>11.17738975</v>
      </c>
      <c r="I275">
        <v>21.341975483086891</v>
      </c>
      <c r="J275">
        <v>102.46232792384041</v>
      </c>
      <c r="K275">
        <v>-81.120352440753493</v>
      </c>
      <c r="L275">
        <v>58.602379673827713</v>
      </c>
    </row>
    <row r="276" spans="1:12" x14ac:dyDescent="0.25">
      <c r="A276" t="s">
        <v>17</v>
      </c>
      <c r="B276" t="s">
        <v>45</v>
      </c>
      <c r="C276">
        <v>5.6900430000000002</v>
      </c>
      <c r="D276">
        <v>2.3465103960000002</v>
      </c>
      <c r="E276">
        <v>5.7404512440000008</v>
      </c>
      <c r="F276">
        <v>-3.3939408480000011</v>
      </c>
      <c r="G276">
        <v>192379287</v>
      </c>
      <c r="H276">
        <v>9.0839838480000026</v>
      </c>
      <c r="I276">
        <v>41.238886876601818</v>
      </c>
      <c r="J276">
        <v>100.8859026900148</v>
      </c>
      <c r="K276">
        <v>-59.64701581341302</v>
      </c>
      <c r="L276">
        <v>47.219136683878041</v>
      </c>
    </row>
    <row r="277" spans="1:12" x14ac:dyDescent="0.25">
      <c r="A277" t="s">
        <v>18</v>
      </c>
      <c r="B277" t="s">
        <v>45</v>
      </c>
      <c r="C277">
        <v>4.4183880000000002</v>
      </c>
      <c r="D277">
        <v>2.4055740430000001</v>
      </c>
      <c r="E277">
        <v>6.5804343449999996</v>
      </c>
      <c r="F277">
        <v>-4.1748603020000008</v>
      </c>
      <c r="G277">
        <v>193904015</v>
      </c>
      <c r="H277">
        <v>8.593248302000001</v>
      </c>
      <c r="I277">
        <v>54.444608373008442</v>
      </c>
      <c r="J277">
        <v>148.93292180315541</v>
      </c>
      <c r="K277">
        <v>-94.488313430146931</v>
      </c>
      <c r="L277">
        <v>44.317020985872837</v>
      </c>
    </row>
    <row r="278" spans="1:12" x14ac:dyDescent="0.25">
      <c r="A278" t="s">
        <v>19</v>
      </c>
      <c r="B278" t="s">
        <v>45</v>
      </c>
      <c r="C278">
        <v>5.7384729999999999</v>
      </c>
      <c r="D278">
        <v>1.188572027</v>
      </c>
      <c r="E278">
        <v>7.2732792609999999</v>
      </c>
      <c r="F278">
        <v>-6.0847072339999997</v>
      </c>
      <c r="G278">
        <v>201032714</v>
      </c>
      <c r="H278">
        <v>11.823180234000001</v>
      </c>
      <c r="I278">
        <v>20.71233979840979</v>
      </c>
      <c r="J278">
        <v>126.745900189824</v>
      </c>
      <c r="K278">
        <v>-106.0335603914142</v>
      </c>
      <c r="L278">
        <v>58.812220154377457</v>
      </c>
    </row>
    <row r="279" spans="1:12" x14ac:dyDescent="0.25">
      <c r="A279" t="s">
        <v>20</v>
      </c>
      <c r="B279" t="s">
        <v>45</v>
      </c>
      <c r="C279">
        <v>6.261895</v>
      </c>
      <c r="D279">
        <v>0.27790263999999998</v>
      </c>
      <c r="E279">
        <v>5.7828225389999997</v>
      </c>
      <c r="F279">
        <v>-5.5049198989999999</v>
      </c>
      <c r="G279">
        <v>202768562</v>
      </c>
      <c r="H279">
        <v>11.766814899</v>
      </c>
      <c r="I279">
        <v>4.4379958463053111</v>
      </c>
      <c r="J279">
        <v>92.34940124355326</v>
      </c>
      <c r="K279">
        <v>-87.911405397247961</v>
      </c>
      <c r="L279">
        <v>58.030765632198943</v>
      </c>
    </row>
    <row r="280" spans="1:12" x14ac:dyDescent="0.25">
      <c r="A280" t="s">
        <v>21</v>
      </c>
      <c r="B280" t="s">
        <v>45</v>
      </c>
      <c r="C280">
        <v>5.508451</v>
      </c>
      <c r="D280">
        <v>1.7804300019999999</v>
      </c>
      <c r="E280">
        <v>5.1704366410000002</v>
      </c>
      <c r="F280">
        <v>-3.3900066390000001</v>
      </c>
      <c r="G280">
        <v>204450049</v>
      </c>
      <c r="H280">
        <v>8.8984576390000001</v>
      </c>
      <c r="I280">
        <v>32.321790681264112</v>
      </c>
      <c r="J280">
        <v>93.863713065615002</v>
      </c>
      <c r="K280">
        <v>-61.54192238435089</v>
      </c>
      <c r="L280">
        <v>43.523871393153833</v>
      </c>
    </row>
    <row r="281" spans="1:12" x14ac:dyDescent="0.25">
      <c r="A281" t="s">
        <v>22</v>
      </c>
      <c r="B281" t="s">
        <v>45</v>
      </c>
      <c r="C281">
        <v>6.8344209999999999</v>
      </c>
      <c r="D281">
        <v>0.71475847999999997</v>
      </c>
      <c r="E281">
        <v>6.8663242990000004</v>
      </c>
      <c r="F281">
        <v>-6.151565819</v>
      </c>
      <c r="G281">
        <v>206081432</v>
      </c>
      <c r="H281">
        <v>12.985986819000001</v>
      </c>
      <c r="I281">
        <v>10.458215553299979</v>
      </c>
      <c r="J281">
        <v>100.46680324492741</v>
      </c>
      <c r="K281">
        <v>-90.008587691627426</v>
      </c>
      <c r="L281">
        <v>63.01386152537993</v>
      </c>
    </row>
    <row r="282" spans="1:12" x14ac:dyDescent="0.25">
      <c r="A282" t="s">
        <v>23</v>
      </c>
      <c r="B282" t="s">
        <v>45</v>
      </c>
      <c r="C282">
        <v>4.3428120000000003</v>
      </c>
      <c r="D282">
        <v>0.62008334499999995</v>
      </c>
      <c r="E282">
        <v>6.0222210179999998</v>
      </c>
      <c r="F282">
        <v>-5.4021376729999986</v>
      </c>
      <c r="G282">
        <v>207660929</v>
      </c>
      <c r="H282">
        <v>9.7449496730000007</v>
      </c>
      <c r="I282">
        <v>14.278383337800481</v>
      </c>
      <c r="J282">
        <v>138.67100436307169</v>
      </c>
      <c r="K282">
        <v>-124.3926210252712</v>
      </c>
      <c r="L282">
        <v>46.92721794093486</v>
      </c>
    </row>
    <row r="283" spans="1:12" x14ac:dyDescent="0.25">
      <c r="A283" t="s">
        <v>24</v>
      </c>
      <c r="B283" t="s">
        <v>45</v>
      </c>
      <c r="C283">
        <v>5.4692360000000004</v>
      </c>
      <c r="D283">
        <v>0.22242557499999999</v>
      </c>
      <c r="E283">
        <v>6.8025790159999993</v>
      </c>
      <c r="F283">
        <v>-6.5801534409999993</v>
      </c>
      <c r="G283">
        <v>208494900</v>
      </c>
      <c r="H283">
        <v>12.049389441000001</v>
      </c>
      <c r="I283">
        <v>4.0668490992160518</v>
      </c>
      <c r="J283">
        <v>124.3789629118217</v>
      </c>
      <c r="K283">
        <v>-120.3121138126056</v>
      </c>
      <c r="L283">
        <v>57.792250270869928</v>
      </c>
    </row>
    <row r="284" spans="1:12" x14ac:dyDescent="0.25">
      <c r="A284" t="s">
        <v>25</v>
      </c>
      <c r="B284" t="s">
        <v>45</v>
      </c>
      <c r="C284">
        <v>5.5908150000000001</v>
      </c>
      <c r="D284">
        <v>0.56434346299999993</v>
      </c>
      <c r="E284">
        <v>6.574842523</v>
      </c>
      <c r="F284">
        <v>-6.0104990599999999</v>
      </c>
      <c r="G284">
        <v>210147125</v>
      </c>
      <c r="H284">
        <v>11.60131406</v>
      </c>
      <c r="I284">
        <v>10.09411799531911</v>
      </c>
      <c r="J284">
        <v>117.6007884896925</v>
      </c>
      <c r="K284">
        <v>-107.5066704943734</v>
      </c>
      <c r="L284">
        <v>55.205675833062188</v>
      </c>
    </row>
    <row r="285" spans="1:12" x14ac:dyDescent="0.25">
      <c r="A285" t="s">
        <v>26</v>
      </c>
      <c r="B285" t="s">
        <v>45</v>
      </c>
      <c r="C285">
        <v>6.3440789999999998</v>
      </c>
      <c r="D285">
        <v>0.5636842620000001</v>
      </c>
      <c r="E285">
        <v>6.1591937679999997</v>
      </c>
      <c r="F285">
        <v>-5.595509506</v>
      </c>
      <c r="G285">
        <v>211755692</v>
      </c>
      <c r="H285">
        <v>11.939588506</v>
      </c>
      <c r="I285">
        <v>8.8852024383681236</v>
      </c>
      <c r="J285">
        <v>97.085704134516604</v>
      </c>
      <c r="K285">
        <v>-88.200501696148493</v>
      </c>
      <c r="L285">
        <v>56.383790174575317</v>
      </c>
    </row>
    <row r="286" spans="1:12" x14ac:dyDescent="0.25">
      <c r="A286" t="s">
        <v>27</v>
      </c>
      <c r="B286" t="s">
        <v>45</v>
      </c>
      <c r="C286">
        <v>7.8745250000000002</v>
      </c>
      <c r="D286">
        <v>1.131924996</v>
      </c>
      <c r="E286">
        <v>6.2237334219999996</v>
      </c>
      <c r="F286">
        <v>-5.0918084260000001</v>
      </c>
      <c r="G286">
        <v>213317639</v>
      </c>
      <c r="H286">
        <v>12.966333426</v>
      </c>
      <c r="I286">
        <v>14.374517777262749</v>
      </c>
      <c r="J286">
        <v>79.036302786517282</v>
      </c>
      <c r="K286">
        <v>-64.66178500925453</v>
      </c>
      <c r="L286">
        <v>60.784159654045297</v>
      </c>
    </row>
  </sheetData>
  <autoFilter ref="A1:L28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AD1A-F6DF-481C-B14D-37D81AD005F0}">
  <dimension ref="A1:L18"/>
  <sheetViews>
    <sheetView zoomScale="85" zoomScaleNormal="85" workbookViewId="0">
      <selection activeCell="G13" sqref="G13"/>
    </sheetView>
  </sheetViews>
  <sheetFormatPr defaultRowHeight="15" x14ac:dyDescent="0.25"/>
  <cols>
    <col min="1" max="1" width="10.85546875" bestFit="1" customWidth="1"/>
    <col min="2" max="2" width="6.85546875" bestFit="1" customWidth="1"/>
    <col min="3" max="6" width="12" bestFit="1" customWidth="1"/>
    <col min="7" max="7" width="13.42578125" bestFit="1" customWidth="1"/>
    <col min="8" max="8" width="16.5703125" bestFit="1" customWidth="1"/>
    <col min="9" max="9" width="13.28515625" bestFit="1" customWidth="1"/>
    <col min="10" max="10" width="13.5703125" bestFit="1" customWidth="1"/>
    <col min="11" max="11" width="15.85546875" bestFit="1" customWidth="1"/>
    <col min="12" max="12" width="16.42578125" bestFit="1" customWidth="1"/>
    <col min="14" max="14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30.223600000000001</v>
      </c>
      <c r="D2">
        <v>19.344558510999999</v>
      </c>
      <c r="E2">
        <v>6.2417999999999998E-5</v>
      </c>
      <c r="F2">
        <v>19.344496093</v>
      </c>
      <c r="G2">
        <v>183987291</v>
      </c>
      <c r="H2">
        <v>10.879103906999999</v>
      </c>
      <c r="I2">
        <v>64.004812500827171</v>
      </c>
      <c r="J2">
        <v>2.0652073214309349E-4</v>
      </c>
      <c r="K2">
        <v>64.004605980095036</v>
      </c>
      <c r="L2">
        <v>59.129648835364392</v>
      </c>
    </row>
    <row r="3" spans="1:12" x14ac:dyDescent="0.25">
      <c r="A3" t="s">
        <v>14</v>
      </c>
      <c r="B3" t="s">
        <v>13</v>
      </c>
      <c r="C3">
        <v>31.279699999999998</v>
      </c>
      <c r="D3">
        <v>19.46670563</v>
      </c>
      <c r="E3">
        <v>2.4961E-5</v>
      </c>
      <c r="F3">
        <v>19.466680668999999</v>
      </c>
      <c r="G3">
        <v>189605006</v>
      </c>
      <c r="H3">
        <v>11.813019331</v>
      </c>
      <c r="I3">
        <v>62.234310527274872</v>
      </c>
      <c r="J3">
        <v>7.9799358689501494E-5</v>
      </c>
      <c r="K3">
        <v>62.234230727916177</v>
      </c>
      <c r="L3">
        <v>62.303309286042818</v>
      </c>
    </row>
    <row r="4" spans="1:12" x14ac:dyDescent="0.25">
      <c r="A4" t="s">
        <v>15</v>
      </c>
      <c r="B4" t="s">
        <v>13</v>
      </c>
      <c r="C4">
        <v>31.620200000000001</v>
      </c>
      <c r="D4">
        <v>24.277467751</v>
      </c>
      <c r="E4">
        <v>2.1018000000000001E-5</v>
      </c>
      <c r="F4">
        <v>24.277446733000001</v>
      </c>
      <c r="G4">
        <v>191480630</v>
      </c>
      <c r="H4">
        <v>7.3427532670000026</v>
      </c>
      <c r="I4">
        <v>76.778349760596072</v>
      </c>
      <c r="J4">
        <v>6.6470167804125215E-5</v>
      </c>
      <c r="K4">
        <v>76.778283290428263</v>
      </c>
      <c r="L4">
        <v>38.347237874661282</v>
      </c>
    </row>
    <row r="5" spans="1:12" x14ac:dyDescent="0.25">
      <c r="A5" t="s">
        <v>16</v>
      </c>
      <c r="B5" t="s">
        <v>13</v>
      </c>
      <c r="C5">
        <v>33.0747</v>
      </c>
      <c r="D5">
        <v>27.999163450000001</v>
      </c>
      <c r="E5">
        <v>3.5642999999999997E-5</v>
      </c>
      <c r="F5">
        <v>27.999127807000001</v>
      </c>
      <c r="G5">
        <v>190732694</v>
      </c>
      <c r="H5">
        <v>5.0755721929999993</v>
      </c>
      <c r="I5">
        <v>84.654323244050573</v>
      </c>
      <c r="J5">
        <v>1.077651497972771E-4</v>
      </c>
      <c r="K5">
        <v>84.654215478900781</v>
      </c>
      <c r="L5">
        <v>26.610918592698109</v>
      </c>
    </row>
    <row r="6" spans="1:12" x14ac:dyDescent="0.25">
      <c r="A6" t="s">
        <v>17</v>
      </c>
      <c r="B6" t="s">
        <v>13</v>
      </c>
      <c r="C6">
        <v>38.168399999999998</v>
      </c>
      <c r="D6">
        <v>25.357595948</v>
      </c>
      <c r="E6">
        <v>3.8166E-5</v>
      </c>
      <c r="F6">
        <v>25.357557782000001</v>
      </c>
      <c r="G6">
        <v>192379287</v>
      </c>
      <c r="H6">
        <v>12.810842217999999</v>
      </c>
      <c r="I6">
        <v>66.436098835686067</v>
      </c>
      <c r="J6">
        <v>9.9993712075958138E-5</v>
      </c>
      <c r="K6">
        <v>66.435998841973984</v>
      </c>
      <c r="L6">
        <v>66.591587991486861</v>
      </c>
    </row>
    <row r="7" spans="1:12" x14ac:dyDescent="0.25">
      <c r="A7" t="s">
        <v>18</v>
      </c>
      <c r="B7" t="s">
        <v>13</v>
      </c>
      <c r="C7">
        <v>38.271800000000013</v>
      </c>
      <c r="D7">
        <v>24.341751237</v>
      </c>
      <c r="E7">
        <v>1.86694E-4</v>
      </c>
      <c r="F7">
        <v>24.341564543</v>
      </c>
      <c r="G7">
        <v>193904015</v>
      </c>
      <c r="H7">
        <v>13.930235457000011</v>
      </c>
      <c r="I7">
        <v>63.602316162291807</v>
      </c>
      <c r="J7">
        <v>4.878108685768633E-4</v>
      </c>
      <c r="K7">
        <v>63.601828351423229</v>
      </c>
      <c r="L7">
        <v>71.84088197967435</v>
      </c>
    </row>
    <row r="8" spans="1:12" x14ac:dyDescent="0.25">
      <c r="A8" t="s">
        <v>19</v>
      </c>
      <c r="B8" t="s">
        <v>13</v>
      </c>
      <c r="C8">
        <v>38.336876099397138</v>
      </c>
      <c r="D8">
        <v>27.153762618999998</v>
      </c>
      <c r="E8">
        <v>8.0544700000000004E-4</v>
      </c>
      <c r="F8">
        <v>27.152957172000001</v>
      </c>
      <c r="G8">
        <v>201032714</v>
      </c>
      <c r="H8">
        <v>11.183918927397141</v>
      </c>
      <c r="I8">
        <v>70.829356436339893</v>
      </c>
      <c r="J8">
        <v>2.1009719151651638E-3</v>
      </c>
      <c r="K8">
        <v>70.827255464424738</v>
      </c>
      <c r="L8">
        <v>55.632333190294283</v>
      </c>
    </row>
    <row r="9" spans="1:12" x14ac:dyDescent="0.25">
      <c r="A9" t="s">
        <v>20</v>
      </c>
      <c r="B9" t="s">
        <v>13</v>
      </c>
      <c r="C9">
        <v>37.878263324164827</v>
      </c>
      <c r="D9">
        <v>24.126082779000001</v>
      </c>
      <c r="E9">
        <v>6.02572E-4</v>
      </c>
      <c r="F9">
        <v>24.125480206999999</v>
      </c>
      <c r="G9">
        <v>202768562</v>
      </c>
      <c r="H9">
        <v>13.75278311716483</v>
      </c>
      <c r="I9">
        <v>63.693740582896567</v>
      </c>
      <c r="J9">
        <v>1.590812109951152E-3</v>
      </c>
      <c r="K9">
        <v>63.692149770786607</v>
      </c>
      <c r="L9">
        <v>67.825026628954603</v>
      </c>
    </row>
    <row r="10" spans="1:12" x14ac:dyDescent="0.25">
      <c r="A10" t="s">
        <v>21</v>
      </c>
      <c r="B10" t="s">
        <v>13</v>
      </c>
      <c r="C10">
        <v>35.560179697226211</v>
      </c>
      <c r="D10">
        <v>24.011725509000001</v>
      </c>
      <c r="E10">
        <v>1.3305159999999999E-3</v>
      </c>
      <c r="F10">
        <v>24.010394992999998</v>
      </c>
      <c r="G10">
        <v>204450049</v>
      </c>
      <c r="H10">
        <v>11.549784704226211</v>
      </c>
      <c r="I10">
        <v>67.524196203296967</v>
      </c>
      <c r="J10">
        <v>3.741589641358825E-3</v>
      </c>
      <c r="K10">
        <v>67.520454613655616</v>
      </c>
      <c r="L10">
        <v>56.49196349288335</v>
      </c>
    </row>
    <row r="11" spans="1:12" x14ac:dyDescent="0.25">
      <c r="A11" t="s">
        <v>22</v>
      </c>
      <c r="B11" t="s">
        <v>13</v>
      </c>
      <c r="C11">
        <v>33.489142682150131</v>
      </c>
      <c r="D11">
        <v>28.930963639000002</v>
      </c>
      <c r="E11">
        <v>8.7357999999999999E-4</v>
      </c>
      <c r="F11">
        <v>28.930090059000001</v>
      </c>
      <c r="G11">
        <v>206081432</v>
      </c>
      <c r="H11">
        <v>4.55905262315013</v>
      </c>
      <c r="I11">
        <v>86.389084108803829</v>
      </c>
      <c r="J11">
        <v>2.6085469200906779E-3</v>
      </c>
      <c r="K11">
        <v>86.386475561883742</v>
      </c>
      <c r="L11">
        <v>22.12257833665544</v>
      </c>
    </row>
    <row r="12" spans="1:12" x14ac:dyDescent="0.25">
      <c r="A12" t="s">
        <v>23</v>
      </c>
      <c r="B12" t="s">
        <v>13</v>
      </c>
      <c r="C12">
        <v>38.691099999999999</v>
      </c>
      <c r="D12">
        <v>28.701774044</v>
      </c>
      <c r="E12">
        <v>1.9839900000000001E-3</v>
      </c>
      <c r="F12">
        <v>28.699790054000001</v>
      </c>
      <c r="G12">
        <v>207660929</v>
      </c>
      <c r="H12">
        <v>9.9913099459999977</v>
      </c>
      <c r="I12">
        <v>74.181850720191463</v>
      </c>
      <c r="J12">
        <v>5.1277684015186963E-3</v>
      </c>
      <c r="K12">
        <v>74.176722951789955</v>
      </c>
      <c r="L12">
        <v>48.113576271249357</v>
      </c>
    </row>
    <row r="13" spans="1:12" x14ac:dyDescent="0.25">
      <c r="A13" t="s">
        <v>24</v>
      </c>
      <c r="B13" t="s">
        <v>13</v>
      </c>
      <c r="C13">
        <v>37.865898999999999</v>
      </c>
      <c r="D13">
        <v>21.260188112000002</v>
      </c>
      <c r="E13">
        <v>2.5136009999999999E-3</v>
      </c>
      <c r="F13">
        <v>21.257674511000001</v>
      </c>
      <c r="G13">
        <v>208494900</v>
      </c>
      <c r="H13">
        <v>16.608224489000001</v>
      </c>
      <c r="I13">
        <v>56.146001213387272</v>
      </c>
      <c r="J13">
        <v>6.6381653846380347E-3</v>
      </c>
      <c r="K13">
        <v>56.139363048002643</v>
      </c>
      <c r="L13">
        <v>79.657701406605142</v>
      </c>
    </row>
    <row r="14" spans="1:12" x14ac:dyDescent="0.25">
      <c r="A14" t="s">
        <v>25</v>
      </c>
      <c r="B14" t="s">
        <v>13</v>
      </c>
      <c r="C14">
        <v>29.038335</v>
      </c>
      <c r="D14">
        <v>17.889037476999999</v>
      </c>
      <c r="E14">
        <v>2.13532E-3</v>
      </c>
      <c r="F14">
        <v>17.886902157000002</v>
      </c>
      <c r="G14">
        <v>210147125</v>
      </c>
      <c r="H14">
        <v>11.151432843</v>
      </c>
      <c r="I14">
        <v>61.604900821620788</v>
      </c>
      <c r="J14">
        <v>7.3534519110685934E-3</v>
      </c>
      <c r="K14">
        <v>61.59754736970973</v>
      </c>
      <c r="L14">
        <v>53.064884151995898</v>
      </c>
    </row>
    <row r="15" spans="1:12" x14ac:dyDescent="0.25">
      <c r="A15" s="2" t="s">
        <v>26</v>
      </c>
      <c r="B15" t="s">
        <v>13</v>
      </c>
      <c r="C15">
        <v>29.7957</v>
      </c>
      <c r="D15">
        <v>30.635771111</v>
      </c>
      <c r="E15">
        <v>1.9583909999999999E-3</v>
      </c>
      <c r="F15">
        <v>30.633812720000002</v>
      </c>
      <c r="G15">
        <v>211755692</v>
      </c>
      <c r="H15" s="2">
        <v>-0.83811272000000159</v>
      </c>
      <c r="I15">
        <v>102.81943740539739</v>
      </c>
      <c r="J15">
        <v>6.5727302932973549E-3</v>
      </c>
      <c r="K15">
        <v>102.81286467510409</v>
      </c>
      <c r="L15" s="2">
        <v>-3.9579229823017061</v>
      </c>
    </row>
    <row r="16" spans="1:12" x14ac:dyDescent="0.25">
      <c r="A16" t="s">
        <v>27</v>
      </c>
      <c r="B16" t="s">
        <v>13</v>
      </c>
      <c r="C16">
        <v>41.254300000000001</v>
      </c>
      <c r="D16">
        <v>27.254880925999998</v>
      </c>
      <c r="E16">
        <v>2.7661539999999998E-3</v>
      </c>
      <c r="F16">
        <v>27.252114771999999</v>
      </c>
      <c r="G16">
        <v>213317639</v>
      </c>
      <c r="H16">
        <v>14.002185228</v>
      </c>
      <c r="I16">
        <v>66.065551775208888</v>
      </c>
      <c r="J16">
        <v>6.7051289198944118E-3</v>
      </c>
      <c r="K16">
        <v>66.058846646288998</v>
      </c>
      <c r="L16">
        <v>65.64007221174991</v>
      </c>
    </row>
    <row r="18" spans="1:12" x14ac:dyDescent="0.25">
      <c r="A18" t="s">
        <v>46</v>
      </c>
      <c r="B18" t="s">
        <v>13</v>
      </c>
      <c r="C18">
        <f>AVERAGE(C15:C16)</f>
        <v>35.524999999999999</v>
      </c>
      <c r="D18">
        <f>AVERAGE(D15:D16)</f>
        <v>28.945326018499998</v>
      </c>
      <c r="E18">
        <f>AVERAGE(E15:E16)</f>
        <v>2.3622725000000001E-3</v>
      </c>
      <c r="F18" s="3">
        <f>D18-E18</f>
        <v>28.942963745999997</v>
      </c>
      <c r="G18">
        <f>AVERAGE(G15:G16)</f>
        <v>212536665.5</v>
      </c>
      <c r="H18" s="3">
        <f>C18+E18-D18</f>
        <v>6.5820362540000019</v>
      </c>
      <c r="I18">
        <f>D18/C18*100</f>
        <v>81.478750228008451</v>
      </c>
      <c r="J18">
        <f>E18/C18*100</f>
        <v>6.6496059113300499E-3</v>
      </c>
      <c r="K18">
        <f>F18/C18*100</f>
        <v>81.472100622097116</v>
      </c>
      <c r="L18">
        <f>H18*1000000000/G18</f>
        <v>30.968944763086075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Açúcar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Jun</cp:lastModifiedBy>
  <dcterms:created xsi:type="dcterms:W3CDTF">2023-01-13T16:37:07Z</dcterms:created>
  <dcterms:modified xsi:type="dcterms:W3CDTF">2023-01-17T18:30:02Z</dcterms:modified>
</cp:coreProperties>
</file>