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stavo Jun\Documents\R program\_IAIABr-main\COMEX\COMEX_DADOS\COMEX_PLANILHAS\2ªENTREGA\"/>
    </mc:Choice>
  </mc:AlternateContent>
  <xr:revisionPtr revIDLastSave="0" documentId="13_ncr:1_{637F1A5F-C2B3-4072-861C-632FFE185162}" xr6:coauthVersionLast="47" xr6:coauthVersionMax="47" xr10:uidLastSave="{00000000-0000-0000-0000-000000000000}"/>
  <bookViews>
    <workbookView xWindow="-120" yWindow="-120" windowWidth="20730" windowHeight="11160" activeTab="1" xr2:uid="{411B7A45-7D7C-49A4-A12B-5300B3A8BCFB}"/>
  </bookViews>
  <sheets>
    <sheet name="Geral" sheetId="1" r:id="rId1"/>
    <sheet name="Cálculo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5" i="2" l="1"/>
  <c r="E15" i="2"/>
  <c r="F15" i="2"/>
  <c r="G15" i="2"/>
  <c r="H15" i="2"/>
  <c r="I15" i="2"/>
  <c r="J15" i="2"/>
  <c r="K15" i="2"/>
  <c r="L15" i="2"/>
  <c r="C15" i="2"/>
</calcChain>
</file>

<file path=xl/sharedStrings.xml><?xml version="1.0" encoding="utf-8"?>
<sst xmlns="http://schemas.openxmlformats.org/spreadsheetml/2006/main" count="284" uniqueCount="45">
  <si>
    <t>2007</t>
  </si>
  <si>
    <t>Milhões de toneladas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</si>
  <si>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</si>
  <si>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</si>
  <si>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</si>
  <si>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</si>
  <si>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</si>
  <si>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</si>
  <si>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</si>
  <si>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</si>
  <si>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</si>
  <si>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</si>
  <si>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</si>
  <si>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</si>
  <si>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Ano</t>
  </si>
  <si>
    <t>Produto agrícola</t>
  </si>
  <si>
    <t>Categoria</t>
  </si>
  <si>
    <t>Setor</t>
  </si>
  <si>
    <t>Subsetor</t>
  </si>
  <si>
    <t>Produto</t>
  </si>
  <si>
    <t>Código NCM</t>
  </si>
  <si>
    <t>Descrição NCM</t>
  </si>
  <si>
    <t>Unidade</t>
  </si>
  <si>
    <t>Exportação</t>
  </si>
  <si>
    <t>Importação</t>
  </si>
  <si>
    <t>Cebola</t>
  </si>
  <si>
    <t>Hortícolas</t>
  </si>
  <si>
    <t>Produtos hortícolas, leguminosas, raízes e tubérculos</t>
  </si>
  <si>
    <t>Produtos hortícolas, leguminosas, raízes e tubérculos frescos ou refrigerados</t>
  </si>
  <si>
    <t>Cebolas</t>
  </si>
  <si>
    <t>07031019</t>
  </si>
  <si>
    <t>Cebolas, frescas ou refrigeradas, exceto para semeadura</t>
  </si>
  <si>
    <t>Produtos hortícolas, leguminosas, raízes e tubérculos secos</t>
  </si>
  <si>
    <t>Cebolas secas</t>
  </si>
  <si>
    <t>07122000</t>
  </si>
  <si>
    <t>Cebolas secas, inclusive pedaços, fatias, pó, etc. sem qualquer outra preparação</t>
  </si>
  <si>
    <t>Produção</t>
  </si>
  <si>
    <t>Saldo</t>
  </si>
  <si>
    <t>População</t>
  </si>
  <si>
    <t>Disponibilidade</t>
  </si>
  <si>
    <t>EXP/PROD(%)</t>
  </si>
  <si>
    <t>IMP/PROD(%)</t>
  </si>
  <si>
    <t>SALDO/PROD(%)</t>
  </si>
  <si>
    <t>DISP/CAPITA(KG)</t>
  </si>
  <si>
    <t>Média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</si>
</sst>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Cálculos!$H$1</c:f>
              <c:strCache>
                <c:ptCount val="1"/>
                <c:pt idx="0">
                  <c:v>Disponibilidade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9269750656167981"/>
                  <c:y val="0.2228623505395158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cat>
            <c:strRef>
              <c:f>Cálculos!$A$2:$A$14</c:f>
              <c:strCache>
                <c:ptCount val="13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</c:strCache>
            </c:strRef>
          </c:cat>
          <c:val>
            <c:numRef>
              <c:f>Cálculos!$H$2:$H$14</c:f>
              <c:numCache>
                <c:formatCode>General</c:formatCode>
                <c:ptCount val="13"/>
                <c:pt idx="0">
                  <c:v>1.483167803</c:v>
                </c:pt>
                <c:pt idx="1">
                  <c:v>1.565023651</c:v>
                </c:pt>
                <c:pt idx="2">
                  <c:v>1.692075988</c:v>
                </c:pt>
                <c:pt idx="3">
                  <c:v>1.9945157710000001</c:v>
                </c:pt>
                <c:pt idx="4">
                  <c:v>1.708203771</c:v>
                </c:pt>
                <c:pt idx="5">
                  <c:v>1.7019570639999999</c:v>
                </c:pt>
                <c:pt idx="6">
                  <c:v>1.8063354330000001</c:v>
                </c:pt>
                <c:pt idx="7">
                  <c:v>1.8011534730000001</c:v>
                </c:pt>
                <c:pt idx="8">
                  <c:v>1.715746327</c:v>
                </c:pt>
                <c:pt idx="9">
                  <c:v>1.8158855650000001</c:v>
                </c:pt>
                <c:pt idx="10">
                  <c:v>1.6736958829999999</c:v>
                </c:pt>
                <c:pt idx="11">
                  <c:v>1.641989607</c:v>
                </c:pt>
                <c:pt idx="12">
                  <c:v>1.7680327549999999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C1-4141-A0D7-8C539F3423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2401359"/>
        <c:axId val="1702412175"/>
      </c:lineChart>
      <c:catAx>
        <c:axId val="1702401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02412175"/>
        <c:crosses val="autoZero"/>
        <c:auto val="1"/>
        <c:lblAlgn val="ctr"/>
        <c:lblOffset val="100"/>
        <c:noMultiLvlLbl val="0"/>
      </c:catAx>
      <c:valAx>
        <c:axId val="1702412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02401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Cálculos!$L$1</c:f>
              <c:strCache>
                <c:ptCount val="1"/>
                <c:pt idx="0">
                  <c:v>DISP/CAPITA(KG)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5146894138232728"/>
                  <c:y val="0.2242927967337416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cat>
            <c:strRef>
              <c:f>Cálculos!$A$2:$A$14</c:f>
              <c:strCache>
                <c:ptCount val="13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</c:strCache>
            </c:strRef>
          </c:cat>
          <c:val>
            <c:numRef>
              <c:f>Cálculos!$L$2:$L$14</c:f>
              <c:numCache>
                <c:formatCode>General</c:formatCode>
                <c:ptCount val="13"/>
                <c:pt idx="0">
                  <c:v>8.0612513774117147</c:v>
                </c:pt>
                <c:pt idx="1">
                  <c:v>8.2541262175324626</c:v>
                </c:pt>
                <c:pt idx="2">
                  <c:v>8.8367997744732705</c:v>
                </c:pt>
                <c:pt idx="3">
                  <c:v>10.45712577729333</c:v>
                </c:pt>
                <c:pt idx="4">
                  <c:v>8.8793538932286413</c:v>
                </c:pt>
                <c:pt idx="5">
                  <c:v>8.7773172927852983</c:v>
                </c:pt>
                <c:pt idx="6">
                  <c:v>8.9852810373937455</c:v>
                </c:pt>
                <c:pt idx="7">
                  <c:v>8.882804391540736</c:v>
                </c:pt>
                <c:pt idx="8">
                  <c:v>8.3920074139967547</c:v>
                </c:pt>
                <c:pt idx="9">
                  <c:v>8.8114952782354496</c:v>
                </c:pt>
                <c:pt idx="10">
                  <c:v>8.0597534214055262</c:v>
                </c:pt>
                <c:pt idx="11">
                  <c:v>7.8754425503933199</c:v>
                </c:pt>
                <c:pt idx="12">
                  <c:v>8.413309270826332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54-4D6C-BD09-2624D1CB2F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6534911"/>
        <c:axId val="1116539071"/>
      </c:lineChart>
      <c:catAx>
        <c:axId val="1116534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16539071"/>
        <c:crosses val="autoZero"/>
        <c:auto val="1"/>
        <c:lblAlgn val="ctr"/>
        <c:lblOffset val="100"/>
        <c:noMultiLvlLbl val="0"/>
      </c:catAx>
      <c:valAx>
        <c:axId val="1116539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165349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171450</xdr:colOff>
      <xdr:row>16</xdr:row>
      <xdr:rowOff>23812</xdr:rowOff>
    </xdr:from>
    <xdr:to>
      <xdr:col>8</xdr:col>
      <xdr:colOff>609600</xdr:colOff>
      <xdr:row>30</xdr:row>
      <xdr:rowOff>100012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36ECD57-6F05-460C-B5A1-841A353453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823912</xdr:colOff>
      <xdr:row>16</xdr:row>
      <xdr:rowOff>14287</xdr:rowOff>
    </xdr:from>
    <xdr:to>
      <xdr:col>14</xdr:col>
      <xdr:colOff>252412</xdr:colOff>
      <xdr:row>30</xdr:row>
      <xdr:rowOff>90487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F414786-F683-4660-82E3-F1A89F47A7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DF6B8-CE47-4491-AB4F-D2D255A92021}">
  <dimension ref="A1:K27"/>
  <sheetViews>
    <sheetView zoomScaleNormal="100" workbookViewId="0">
      <selection activeCell="E29" sqref="E29"/>
    </sheetView>
  </sheetViews>
  <sheetFormatPr defaultRowHeight="15" x14ac:dyDescent="0.25"/>
  <cols>
    <col min="1" max="1" width="5" bestFit="1" customWidth="1"/>
    <col min="2" max="2" width="8.140625" bestFit="1" customWidth="1"/>
    <col min="3" max="3" width="9.7109375" bestFit="1" customWidth="1"/>
    <col min="4" max="5" width="32.42578125" customWidth="1"/>
    <col min="6" max="6" width="13.28515625" bestFit="1" customWidth="1"/>
    <col min="7" max="7" width="9" bestFit="1" customWidth="1"/>
    <col min="8" max="8" width="48.85546875" customWidth="1"/>
    <col min="10" max="11" width="12" bestFit="1" customWidth="1"/>
  </cols>
  <sheetData>
    <row r="1" spans="1:11" ht="30" x14ac:dyDescent="0.25">
      <c r="A1" s="1" t="s">
        <v>14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</row>
    <row r="2" spans="1:11" x14ac:dyDescent="0.25">
      <c r="A2" t="s">
        <v>0</v>
      </c>
      <c r="B2" t="s">
        <v>25</v>
      </c>
      <c r="C2" t="s">
        <v>26</v>
      </c>
      <c r="D2" t="s">
        <v>27</v>
      </c>
      <c r="E2" t="s">
        <v>28</v>
      </c>
      <c r="F2" t="s">
        <v>29</v>
      </c>
      <c r="G2" t="s">
        <v>30</v>
      </c>
      <c r="H2" t="s">
        <v>31</v>
      </c>
      <c r="I2" t="s">
        <v>1</v>
      </c>
      <c r="J2">
        <v>3.6814912999999998E-2</v>
      </c>
      <c r="K2">
        <v>0.157153392</v>
      </c>
    </row>
    <row r="3" spans="1:11" x14ac:dyDescent="0.25">
      <c r="A3" t="s">
        <v>0</v>
      </c>
      <c r="B3" t="s">
        <v>25</v>
      </c>
      <c r="C3" t="s">
        <v>26</v>
      </c>
      <c r="D3" t="s">
        <v>27</v>
      </c>
      <c r="E3" t="s">
        <v>32</v>
      </c>
      <c r="F3" t="s">
        <v>33</v>
      </c>
      <c r="G3" t="s">
        <v>34</v>
      </c>
      <c r="H3" t="s">
        <v>35</v>
      </c>
      <c r="I3" t="s">
        <v>1</v>
      </c>
      <c r="J3">
        <v>1.8929999999999999E-6</v>
      </c>
      <c r="K3">
        <v>2.530217E-3</v>
      </c>
    </row>
    <row r="4" spans="1:11" x14ac:dyDescent="0.25">
      <c r="A4" t="s">
        <v>2</v>
      </c>
      <c r="B4" t="s">
        <v>25</v>
      </c>
      <c r="C4" t="s">
        <v>26</v>
      </c>
      <c r="D4" t="s">
        <v>27</v>
      </c>
      <c r="E4" t="s">
        <v>28</v>
      </c>
      <c r="F4" t="s">
        <v>29</v>
      </c>
      <c r="G4" t="s">
        <v>30</v>
      </c>
      <c r="H4" t="s">
        <v>31</v>
      </c>
      <c r="I4" t="s">
        <v>1</v>
      </c>
      <c r="J4">
        <v>6.03216E-3</v>
      </c>
      <c r="K4">
        <v>0.20065804600000001</v>
      </c>
    </row>
    <row r="5" spans="1:11" x14ac:dyDescent="0.25">
      <c r="A5" t="s">
        <v>2</v>
      </c>
      <c r="B5" t="s">
        <v>25</v>
      </c>
      <c r="C5" t="s">
        <v>26</v>
      </c>
      <c r="D5" t="s">
        <v>27</v>
      </c>
      <c r="E5" t="s">
        <v>32</v>
      </c>
      <c r="F5" t="s">
        <v>33</v>
      </c>
      <c r="G5" t="s">
        <v>34</v>
      </c>
      <c r="H5" t="s">
        <v>35</v>
      </c>
      <c r="I5" t="s">
        <v>1</v>
      </c>
      <c r="J5">
        <v>2.8717599999999999E-4</v>
      </c>
      <c r="K5">
        <v>3.6189410000000001E-3</v>
      </c>
    </row>
    <row r="6" spans="1:11" x14ac:dyDescent="0.25">
      <c r="A6" t="s">
        <v>3</v>
      </c>
      <c r="B6" t="s">
        <v>25</v>
      </c>
      <c r="C6" t="s">
        <v>26</v>
      </c>
      <c r="D6" t="s">
        <v>27</v>
      </c>
      <c r="E6" t="s">
        <v>28</v>
      </c>
      <c r="F6" t="s">
        <v>29</v>
      </c>
      <c r="G6" t="s">
        <v>30</v>
      </c>
      <c r="H6" t="s">
        <v>31</v>
      </c>
      <c r="I6" t="s">
        <v>1</v>
      </c>
      <c r="J6">
        <v>3.7381600000000001E-4</v>
      </c>
      <c r="K6">
        <v>0.17817564899999999</v>
      </c>
    </row>
    <row r="7" spans="1:11" x14ac:dyDescent="0.25">
      <c r="A7" t="s">
        <v>3</v>
      </c>
      <c r="B7" t="s">
        <v>25</v>
      </c>
      <c r="C7" t="s">
        <v>26</v>
      </c>
      <c r="D7" t="s">
        <v>27</v>
      </c>
      <c r="E7" t="s">
        <v>32</v>
      </c>
      <c r="F7" t="s">
        <v>33</v>
      </c>
      <c r="G7" t="s">
        <v>34</v>
      </c>
      <c r="H7" t="s">
        <v>35</v>
      </c>
      <c r="I7" t="s">
        <v>1</v>
      </c>
      <c r="J7">
        <v>5.0772000000000001E-5</v>
      </c>
      <c r="K7">
        <v>2.4719270000000001E-3</v>
      </c>
    </row>
    <row r="8" spans="1:11" x14ac:dyDescent="0.25">
      <c r="A8" t="s">
        <v>4</v>
      </c>
      <c r="B8" t="s">
        <v>25</v>
      </c>
      <c r="C8" t="s">
        <v>26</v>
      </c>
      <c r="D8" t="s">
        <v>27</v>
      </c>
      <c r="E8" t="s">
        <v>28</v>
      </c>
      <c r="F8" t="s">
        <v>29</v>
      </c>
      <c r="G8" t="s">
        <v>30</v>
      </c>
      <c r="H8" t="s">
        <v>31</v>
      </c>
      <c r="I8" t="s">
        <v>1</v>
      </c>
      <c r="J8">
        <v>1.1317530000000001E-3</v>
      </c>
      <c r="K8">
        <v>0.23843879300000001</v>
      </c>
    </row>
    <row r="9" spans="1:11" x14ac:dyDescent="0.25">
      <c r="A9" t="s">
        <v>4</v>
      </c>
      <c r="B9" t="s">
        <v>25</v>
      </c>
      <c r="C9" t="s">
        <v>26</v>
      </c>
      <c r="D9" t="s">
        <v>27</v>
      </c>
      <c r="E9" t="s">
        <v>32</v>
      </c>
      <c r="F9" t="s">
        <v>33</v>
      </c>
      <c r="G9" t="s">
        <v>34</v>
      </c>
      <c r="H9" t="s">
        <v>35</v>
      </c>
      <c r="I9" t="s">
        <v>1</v>
      </c>
      <c r="J9">
        <v>2.6778E-5</v>
      </c>
      <c r="K9">
        <v>3.9245089999999996E-3</v>
      </c>
    </row>
    <row r="10" spans="1:11" x14ac:dyDescent="0.25">
      <c r="A10" t="s">
        <v>5</v>
      </c>
      <c r="B10" t="s">
        <v>25</v>
      </c>
      <c r="C10" t="s">
        <v>26</v>
      </c>
      <c r="D10" t="s">
        <v>27</v>
      </c>
      <c r="E10" t="s">
        <v>28</v>
      </c>
      <c r="F10" t="s">
        <v>29</v>
      </c>
      <c r="G10" t="s">
        <v>30</v>
      </c>
      <c r="H10" t="s">
        <v>31</v>
      </c>
      <c r="I10" t="s">
        <v>1</v>
      </c>
      <c r="J10">
        <v>1.4079105E-2</v>
      </c>
      <c r="K10">
        <v>0.19517147000000001</v>
      </c>
    </row>
    <row r="11" spans="1:11" x14ac:dyDescent="0.25">
      <c r="A11" t="s">
        <v>5</v>
      </c>
      <c r="B11" t="s">
        <v>25</v>
      </c>
      <c r="C11" t="s">
        <v>26</v>
      </c>
      <c r="D11" t="s">
        <v>27</v>
      </c>
      <c r="E11" t="s">
        <v>32</v>
      </c>
      <c r="F11" t="s">
        <v>33</v>
      </c>
      <c r="G11" t="s">
        <v>34</v>
      </c>
      <c r="H11" t="s">
        <v>35</v>
      </c>
      <c r="I11" t="s">
        <v>1</v>
      </c>
      <c r="J11">
        <v>1.183E-5</v>
      </c>
      <c r="K11">
        <v>3.8072359999999999E-3</v>
      </c>
    </row>
    <row r="12" spans="1:11" x14ac:dyDescent="0.25">
      <c r="A12" t="s">
        <v>6</v>
      </c>
      <c r="B12" t="s">
        <v>25</v>
      </c>
      <c r="C12" t="s">
        <v>26</v>
      </c>
      <c r="D12" t="s">
        <v>27</v>
      </c>
      <c r="E12" t="s">
        <v>28</v>
      </c>
      <c r="F12" t="s">
        <v>29</v>
      </c>
      <c r="G12" t="s">
        <v>30</v>
      </c>
      <c r="H12" t="s">
        <v>31</v>
      </c>
      <c r="I12" t="s">
        <v>1</v>
      </c>
      <c r="J12">
        <v>2.7779999999999998E-4</v>
      </c>
      <c r="K12">
        <v>0.17951376799999999</v>
      </c>
    </row>
    <row r="13" spans="1:11" x14ac:dyDescent="0.25">
      <c r="A13" t="s">
        <v>6</v>
      </c>
      <c r="B13" t="s">
        <v>25</v>
      </c>
      <c r="C13" t="s">
        <v>26</v>
      </c>
      <c r="D13" t="s">
        <v>27</v>
      </c>
      <c r="E13" t="s">
        <v>32</v>
      </c>
      <c r="F13" t="s">
        <v>33</v>
      </c>
      <c r="G13" t="s">
        <v>34</v>
      </c>
      <c r="H13" t="s">
        <v>35</v>
      </c>
      <c r="I13" t="s">
        <v>1</v>
      </c>
      <c r="J13">
        <v>2.6993999999999999E-5</v>
      </c>
      <c r="K13">
        <v>3.72609E-3</v>
      </c>
    </row>
    <row r="14" spans="1:11" x14ac:dyDescent="0.25">
      <c r="A14" t="s">
        <v>7</v>
      </c>
      <c r="B14" t="s">
        <v>25</v>
      </c>
      <c r="C14" t="s">
        <v>26</v>
      </c>
      <c r="D14" t="s">
        <v>27</v>
      </c>
      <c r="E14" t="s">
        <v>28</v>
      </c>
      <c r="F14" t="s">
        <v>29</v>
      </c>
      <c r="G14" t="s">
        <v>30</v>
      </c>
      <c r="H14" t="s">
        <v>31</v>
      </c>
      <c r="I14" t="s">
        <v>1</v>
      </c>
      <c r="J14">
        <v>3.6035279999999999E-3</v>
      </c>
      <c r="K14">
        <v>0.26687350300000001</v>
      </c>
    </row>
    <row r="15" spans="1:11" x14ac:dyDescent="0.25">
      <c r="A15" t="s">
        <v>7</v>
      </c>
      <c r="B15" t="s">
        <v>25</v>
      </c>
      <c r="C15" t="s">
        <v>26</v>
      </c>
      <c r="D15" t="s">
        <v>27</v>
      </c>
      <c r="E15" t="s">
        <v>32</v>
      </c>
      <c r="F15" t="s">
        <v>33</v>
      </c>
      <c r="G15" t="s">
        <v>34</v>
      </c>
      <c r="H15" t="s">
        <v>35</v>
      </c>
      <c r="I15" t="s">
        <v>1</v>
      </c>
      <c r="J15">
        <v>6.8859999999999998E-6</v>
      </c>
      <c r="K15">
        <v>4.1433440000000002E-3</v>
      </c>
    </row>
    <row r="16" spans="1:11" x14ac:dyDescent="0.25">
      <c r="A16" t="s">
        <v>8</v>
      </c>
      <c r="B16" t="s">
        <v>25</v>
      </c>
      <c r="C16" t="s">
        <v>26</v>
      </c>
      <c r="D16" t="s">
        <v>27</v>
      </c>
      <c r="E16" t="s">
        <v>28</v>
      </c>
      <c r="F16" t="s">
        <v>29</v>
      </c>
      <c r="G16" t="s">
        <v>30</v>
      </c>
      <c r="H16" t="s">
        <v>31</v>
      </c>
      <c r="I16" t="s">
        <v>1</v>
      </c>
      <c r="J16">
        <v>9.9500000000000001E-4</v>
      </c>
      <c r="K16">
        <v>0.15059170499999999</v>
      </c>
    </row>
    <row r="17" spans="1:11" x14ac:dyDescent="0.25">
      <c r="A17" t="s">
        <v>8</v>
      </c>
      <c r="B17" t="s">
        <v>25</v>
      </c>
      <c r="C17" t="s">
        <v>26</v>
      </c>
      <c r="D17" t="s">
        <v>27</v>
      </c>
      <c r="E17" t="s">
        <v>32</v>
      </c>
      <c r="F17" t="s">
        <v>33</v>
      </c>
      <c r="G17" t="s">
        <v>34</v>
      </c>
      <c r="H17" t="s">
        <v>35</v>
      </c>
      <c r="I17" t="s">
        <v>1</v>
      </c>
      <c r="J17">
        <v>7.3084999999999996E-5</v>
      </c>
      <c r="K17">
        <v>5.1318529999999996E-3</v>
      </c>
    </row>
    <row r="18" spans="1:11" x14ac:dyDescent="0.25">
      <c r="A18" t="s">
        <v>9</v>
      </c>
      <c r="B18" t="s">
        <v>25</v>
      </c>
      <c r="C18" t="s">
        <v>26</v>
      </c>
      <c r="D18" t="s">
        <v>27</v>
      </c>
      <c r="E18" t="s">
        <v>28</v>
      </c>
      <c r="F18" t="s">
        <v>29</v>
      </c>
      <c r="G18" t="s">
        <v>30</v>
      </c>
      <c r="H18" t="s">
        <v>31</v>
      </c>
      <c r="I18" t="s">
        <v>1</v>
      </c>
      <c r="J18">
        <v>4.8562800000000001E-3</v>
      </c>
      <c r="K18">
        <v>0.27032572599999999</v>
      </c>
    </row>
    <row r="19" spans="1:11" x14ac:dyDescent="0.25">
      <c r="A19" t="s">
        <v>9</v>
      </c>
      <c r="B19" t="s">
        <v>25</v>
      </c>
      <c r="C19" t="s">
        <v>26</v>
      </c>
      <c r="D19" t="s">
        <v>27</v>
      </c>
      <c r="E19" t="s">
        <v>32</v>
      </c>
      <c r="F19" t="s">
        <v>33</v>
      </c>
      <c r="G19" t="s">
        <v>34</v>
      </c>
      <c r="H19" t="s">
        <v>35</v>
      </c>
      <c r="I19" t="s">
        <v>1</v>
      </c>
      <c r="J19">
        <v>6.4727000000000006E-5</v>
      </c>
      <c r="K19">
        <v>4.352608E-3</v>
      </c>
    </row>
    <row r="20" spans="1:11" x14ac:dyDescent="0.25">
      <c r="A20" t="s">
        <v>10</v>
      </c>
      <c r="B20" t="s">
        <v>25</v>
      </c>
      <c r="C20" t="s">
        <v>26</v>
      </c>
      <c r="D20" t="s">
        <v>27</v>
      </c>
      <c r="E20" t="s">
        <v>28</v>
      </c>
      <c r="F20" t="s">
        <v>29</v>
      </c>
      <c r="G20" t="s">
        <v>30</v>
      </c>
      <c r="H20" t="s">
        <v>31</v>
      </c>
      <c r="I20" t="s">
        <v>1</v>
      </c>
      <c r="J20">
        <v>2.1816192000000002E-2</v>
      </c>
      <c r="K20">
        <v>0.178078551</v>
      </c>
    </row>
    <row r="21" spans="1:11" x14ac:dyDescent="0.25">
      <c r="A21" t="s">
        <v>10</v>
      </c>
      <c r="B21" t="s">
        <v>25</v>
      </c>
      <c r="C21" t="s">
        <v>26</v>
      </c>
      <c r="D21" t="s">
        <v>27</v>
      </c>
      <c r="E21" t="s">
        <v>32</v>
      </c>
      <c r="F21" t="s">
        <v>33</v>
      </c>
      <c r="G21" t="s">
        <v>34</v>
      </c>
      <c r="H21" t="s">
        <v>35</v>
      </c>
      <c r="I21" t="s">
        <v>1</v>
      </c>
      <c r="J21">
        <v>1.855E-6</v>
      </c>
      <c r="K21">
        <v>5.0790610000000002E-3</v>
      </c>
    </row>
    <row r="22" spans="1:11" x14ac:dyDescent="0.25">
      <c r="A22" t="s">
        <v>11</v>
      </c>
      <c r="B22" t="s">
        <v>25</v>
      </c>
      <c r="C22" t="s">
        <v>26</v>
      </c>
      <c r="D22" t="s">
        <v>27</v>
      </c>
      <c r="E22" t="s">
        <v>28</v>
      </c>
      <c r="F22" t="s">
        <v>29</v>
      </c>
      <c r="G22" t="s">
        <v>30</v>
      </c>
      <c r="H22" t="s">
        <v>31</v>
      </c>
      <c r="I22" t="s">
        <v>1</v>
      </c>
      <c r="J22">
        <v>1.2278519E-2</v>
      </c>
      <c r="K22">
        <v>6.4698045999999995E-2</v>
      </c>
    </row>
    <row r="23" spans="1:11" x14ac:dyDescent="0.25">
      <c r="A23" t="s">
        <v>11</v>
      </c>
      <c r="B23" t="s">
        <v>25</v>
      </c>
      <c r="C23" t="s">
        <v>26</v>
      </c>
      <c r="D23" t="s">
        <v>27</v>
      </c>
      <c r="E23" t="s">
        <v>32</v>
      </c>
      <c r="F23" t="s">
        <v>33</v>
      </c>
      <c r="G23" t="s">
        <v>34</v>
      </c>
      <c r="H23" t="s">
        <v>35</v>
      </c>
      <c r="I23" t="s">
        <v>1</v>
      </c>
      <c r="J23">
        <v>2.0889999999999998E-6</v>
      </c>
      <c r="K23">
        <v>5.9624450000000002E-3</v>
      </c>
    </row>
    <row r="24" spans="1:11" x14ac:dyDescent="0.25">
      <c r="A24" t="s">
        <v>12</v>
      </c>
      <c r="B24" t="s">
        <v>25</v>
      </c>
      <c r="C24" t="s">
        <v>26</v>
      </c>
      <c r="D24" t="s">
        <v>27</v>
      </c>
      <c r="E24" t="s">
        <v>28</v>
      </c>
      <c r="F24" t="s">
        <v>29</v>
      </c>
      <c r="G24" t="s">
        <v>30</v>
      </c>
      <c r="H24" t="s">
        <v>31</v>
      </c>
      <c r="I24" t="s">
        <v>1</v>
      </c>
      <c r="J24">
        <v>2.1752456999999999E-2</v>
      </c>
      <c r="K24">
        <v>0.117891602</v>
      </c>
    </row>
    <row r="25" spans="1:11" x14ac:dyDescent="0.25">
      <c r="A25" t="s">
        <v>12</v>
      </c>
      <c r="B25" t="s">
        <v>25</v>
      </c>
      <c r="C25" t="s">
        <v>26</v>
      </c>
      <c r="D25" t="s">
        <v>27</v>
      </c>
      <c r="E25" t="s">
        <v>32</v>
      </c>
      <c r="F25" t="s">
        <v>33</v>
      </c>
      <c r="G25" t="s">
        <v>34</v>
      </c>
      <c r="H25" t="s">
        <v>35</v>
      </c>
      <c r="I25" t="s">
        <v>1</v>
      </c>
      <c r="J25">
        <v>1.408191E-3</v>
      </c>
      <c r="K25">
        <v>7.0676530000000001E-3</v>
      </c>
    </row>
    <row r="26" spans="1:11" x14ac:dyDescent="0.25">
      <c r="A26" t="s">
        <v>13</v>
      </c>
      <c r="B26" t="s">
        <v>25</v>
      </c>
      <c r="C26" t="s">
        <v>26</v>
      </c>
      <c r="D26" t="s">
        <v>27</v>
      </c>
      <c r="E26" t="s">
        <v>28</v>
      </c>
      <c r="F26" t="s">
        <v>29</v>
      </c>
      <c r="G26" t="s">
        <v>30</v>
      </c>
      <c r="H26" t="s">
        <v>31</v>
      </c>
      <c r="I26" t="s">
        <v>1</v>
      </c>
      <c r="J26">
        <v>1.0959244999999999E-2</v>
      </c>
      <c r="K26">
        <v>0.21152346999999999</v>
      </c>
    </row>
    <row r="27" spans="1:11" x14ac:dyDescent="0.25">
      <c r="A27" t="s">
        <v>13</v>
      </c>
      <c r="B27" t="s">
        <v>25</v>
      </c>
      <c r="C27" t="s">
        <v>26</v>
      </c>
      <c r="D27" t="s">
        <v>27</v>
      </c>
      <c r="E27" t="s">
        <v>32</v>
      </c>
      <c r="F27" t="s">
        <v>33</v>
      </c>
      <c r="G27" t="s">
        <v>34</v>
      </c>
      <c r="H27" t="s">
        <v>35</v>
      </c>
      <c r="I27" t="s">
        <v>1</v>
      </c>
      <c r="J27">
        <v>3.2277E-4</v>
      </c>
      <c r="K27">
        <v>7.1362999999999999E-3</v>
      </c>
    </row>
  </sheetData>
  <sortState xmlns:xlrd2="http://schemas.microsoft.com/office/spreadsheetml/2017/richdata2" ref="A2:K127">
    <sortCondition ref="A1:A127"/>
  </sortState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FBF63-C98E-42E7-B4BF-8471AE4D7570}">
  <dimension ref="A1:L15"/>
  <sheetViews>
    <sheetView tabSelected="1" workbookViewId="0">
      <selection activeCell="H10" sqref="H10"/>
    </sheetView>
  </sheetViews>
  <sheetFormatPr defaultRowHeight="15" x14ac:dyDescent="0.25"/>
  <cols>
    <col min="1" max="1" width="5" bestFit="1" customWidth="1"/>
    <col min="2" max="2" width="15.42578125" bestFit="1" customWidth="1"/>
    <col min="3" max="3" width="9.28515625" bestFit="1" customWidth="1"/>
    <col min="4" max="5" width="12" bestFit="1" customWidth="1"/>
    <col min="6" max="6" width="12.7109375" bestFit="1" customWidth="1"/>
    <col min="7" max="7" width="10.140625" bestFit="1" customWidth="1"/>
    <col min="8" max="8" width="15.140625" bestFit="1" customWidth="1"/>
    <col min="9" max="9" width="13.28515625" bestFit="1" customWidth="1"/>
    <col min="10" max="10" width="13.42578125" bestFit="1" customWidth="1"/>
    <col min="11" max="11" width="15.85546875" bestFit="1" customWidth="1"/>
    <col min="12" max="12" width="16.28515625" bestFit="1" customWidth="1"/>
  </cols>
  <sheetData>
    <row r="1" spans="1:12" x14ac:dyDescent="0.25">
      <c r="A1" t="s">
        <v>14</v>
      </c>
      <c r="B1" t="s">
        <v>15</v>
      </c>
      <c r="C1" t="s">
        <v>36</v>
      </c>
      <c r="D1" t="s">
        <v>23</v>
      </c>
      <c r="E1" t="s">
        <v>24</v>
      </c>
      <c r="F1" t="s">
        <v>37</v>
      </c>
      <c r="G1" t="s">
        <v>38</v>
      </c>
      <c r="H1" t="s">
        <v>39</v>
      </c>
      <c r="I1" t="s">
        <v>40</v>
      </c>
      <c r="J1" t="s">
        <v>41</v>
      </c>
      <c r="K1" t="s">
        <v>42</v>
      </c>
      <c r="L1" t="s">
        <v>43</v>
      </c>
    </row>
    <row r="2" spans="1:12" x14ac:dyDescent="0.25">
      <c r="A2" t="s">
        <v>0</v>
      </c>
      <c r="B2" t="s">
        <v>25</v>
      </c>
      <c r="C2">
        <v>1.360301</v>
      </c>
      <c r="D2">
        <v>3.6816806000000001E-2</v>
      </c>
      <c r="E2">
        <v>0.159683609</v>
      </c>
      <c r="F2">
        <v>-0.122866803</v>
      </c>
      <c r="G2">
        <v>183987291</v>
      </c>
      <c r="H2">
        <v>1.483167803</v>
      </c>
      <c r="I2">
        <v>2.706519071881885</v>
      </c>
      <c r="J2">
        <v>11.73884375590403</v>
      </c>
      <c r="K2">
        <v>-9.0323246840221394</v>
      </c>
      <c r="L2">
        <v>8.0612513774117147</v>
      </c>
    </row>
    <row r="3" spans="1:12" x14ac:dyDescent="0.25">
      <c r="A3" t="s">
        <v>2</v>
      </c>
      <c r="B3" t="s">
        <v>25</v>
      </c>
      <c r="C3">
        <v>1.3670659999999999</v>
      </c>
      <c r="D3">
        <v>6.3193360000000001E-3</v>
      </c>
      <c r="E3">
        <v>0.20427698699999999</v>
      </c>
      <c r="F3">
        <v>-0.19795765100000001</v>
      </c>
      <c r="G3">
        <v>189605006</v>
      </c>
      <c r="H3">
        <v>1.565023651</v>
      </c>
      <c r="I3">
        <v>0.4622553702601046</v>
      </c>
      <c r="J3">
        <v>14.94273041681967</v>
      </c>
      <c r="K3">
        <v>-14.480475046559571</v>
      </c>
      <c r="L3">
        <v>8.2541262175324626</v>
      </c>
    </row>
    <row r="4" spans="1:12" x14ac:dyDescent="0.25">
      <c r="A4" t="s">
        <v>3</v>
      </c>
      <c r="B4" t="s">
        <v>25</v>
      </c>
      <c r="C4">
        <v>1.5118529999999999</v>
      </c>
      <c r="D4">
        <v>4.2458799999999999E-4</v>
      </c>
      <c r="E4">
        <v>0.180647576</v>
      </c>
      <c r="F4">
        <v>-0.180222988</v>
      </c>
      <c r="G4">
        <v>191480630</v>
      </c>
      <c r="H4">
        <v>1.692075988</v>
      </c>
      <c r="I4">
        <v>2.8083947314983669E-2</v>
      </c>
      <c r="J4">
        <v>11.948752689580269</v>
      </c>
      <c r="K4">
        <v>-11.92066874226529</v>
      </c>
      <c r="L4">
        <v>8.8367997744732705</v>
      </c>
    </row>
    <row r="5" spans="1:12" x14ac:dyDescent="0.25">
      <c r="A5" t="s">
        <v>4</v>
      </c>
      <c r="B5" t="s">
        <v>25</v>
      </c>
      <c r="C5">
        <v>1.7533110000000001</v>
      </c>
      <c r="D5">
        <v>1.158531E-3</v>
      </c>
      <c r="E5">
        <v>0.242363302</v>
      </c>
      <c r="F5">
        <v>-0.24120477100000001</v>
      </c>
      <c r="G5">
        <v>190732694</v>
      </c>
      <c r="H5">
        <v>1.9945157710000001</v>
      </c>
      <c r="I5">
        <v>6.6076754209606861E-2</v>
      </c>
      <c r="J5">
        <v>13.82317808991103</v>
      </c>
      <c r="K5">
        <v>-13.757101335701419</v>
      </c>
      <c r="L5">
        <v>10.45712577729333</v>
      </c>
    </row>
    <row r="6" spans="1:12" x14ac:dyDescent="0.25">
      <c r="A6" t="s">
        <v>5</v>
      </c>
      <c r="B6" t="s">
        <v>25</v>
      </c>
      <c r="C6">
        <v>1.5233159999999999</v>
      </c>
      <c r="D6">
        <v>1.4090935000000001E-2</v>
      </c>
      <c r="E6">
        <v>0.19897870600000001</v>
      </c>
      <c r="F6">
        <v>-0.18488777100000001</v>
      </c>
      <c r="G6">
        <v>192379287</v>
      </c>
      <c r="H6">
        <v>1.708203771</v>
      </c>
      <c r="I6">
        <v>0.92501719932043003</v>
      </c>
      <c r="J6">
        <v>13.06220810389965</v>
      </c>
      <c r="K6">
        <v>-12.137190904579221</v>
      </c>
      <c r="L6">
        <v>8.8793538932286413</v>
      </c>
    </row>
    <row r="7" spans="1:12" x14ac:dyDescent="0.25">
      <c r="A7" t="s">
        <v>6</v>
      </c>
      <c r="B7" t="s">
        <v>25</v>
      </c>
      <c r="C7">
        <v>1.5190220000000001</v>
      </c>
      <c r="D7">
        <v>3.04794E-4</v>
      </c>
      <c r="E7">
        <v>0.18323985800000001</v>
      </c>
      <c r="F7">
        <v>-0.18293506400000001</v>
      </c>
      <c r="G7">
        <v>193904015</v>
      </c>
      <c r="H7">
        <v>1.7019570639999999</v>
      </c>
      <c r="I7">
        <v>2.006514718022517E-2</v>
      </c>
      <c r="J7">
        <v>12.063015413864971</v>
      </c>
      <c r="K7">
        <v>-12.04295026668475</v>
      </c>
      <c r="L7">
        <v>8.7773172927852983</v>
      </c>
    </row>
    <row r="8" spans="1:12" x14ac:dyDescent="0.25">
      <c r="A8" t="s">
        <v>7</v>
      </c>
      <c r="B8" t="s">
        <v>25</v>
      </c>
      <c r="C8">
        <v>1.538929</v>
      </c>
      <c r="D8">
        <v>3.6104140000000002E-3</v>
      </c>
      <c r="E8">
        <v>0.27101684700000001</v>
      </c>
      <c r="F8">
        <v>-0.267406433</v>
      </c>
      <c r="G8">
        <v>201032714</v>
      </c>
      <c r="H8">
        <v>1.8063354330000001</v>
      </c>
      <c r="I8">
        <v>0.2346056250808192</v>
      </c>
      <c r="J8">
        <v>17.61074403042636</v>
      </c>
      <c r="K8">
        <v>-17.376138405345539</v>
      </c>
      <c r="L8">
        <v>8.9852810373937455</v>
      </c>
    </row>
    <row r="9" spans="1:12" x14ac:dyDescent="0.25">
      <c r="A9" t="s">
        <v>8</v>
      </c>
      <c r="B9" t="s">
        <v>25</v>
      </c>
      <c r="C9">
        <v>1.646498</v>
      </c>
      <c r="D9">
        <v>1.0680850000000001E-3</v>
      </c>
      <c r="E9">
        <v>0.15572355800000001</v>
      </c>
      <c r="F9">
        <v>-0.15465547299999999</v>
      </c>
      <c r="G9">
        <v>202768562</v>
      </c>
      <c r="H9">
        <v>1.8011534730000001</v>
      </c>
      <c r="I9">
        <v>6.4870106128279537E-2</v>
      </c>
      <c r="J9">
        <v>9.4578649958882419</v>
      </c>
      <c r="K9">
        <v>-9.3929948897599616</v>
      </c>
      <c r="L9">
        <v>8.882804391540736</v>
      </c>
    </row>
    <row r="10" spans="1:12" x14ac:dyDescent="0.25">
      <c r="A10" t="s">
        <v>9</v>
      </c>
      <c r="B10" t="s">
        <v>25</v>
      </c>
      <c r="C10">
        <v>1.445989</v>
      </c>
      <c r="D10">
        <v>4.9210069999999998E-3</v>
      </c>
      <c r="E10">
        <v>0.27467833400000002</v>
      </c>
      <c r="F10">
        <v>-0.26975732699999999</v>
      </c>
      <c r="G10">
        <v>204450049</v>
      </c>
      <c r="H10">
        <v>1.715746327</v>
      </c>
      <c r="I10">
        <v>0.3403211919316122</v>
      </c>
      <c r="J10">
        <v>18.995879913332669</v>
      </c>
      <c r="K10">
        <v>-18.655558721401061</v>
      </c>
      <c r="L10">
        <v>8.3920074139967547</v>
      </c>
    </row>
    <row r="11" spans="1:12" x14ac:dyDescent="0.25">
      <c r="A11" t="s">
        <v>10</v>
      </c>
      <c r="B11" t="s">
        <v>25</v>
      </c>
      <c r="C11">
        <v>1.6545460000000001</v>
      </c>
      <c r="D11">
        <v>2.1818047E-2</v>
      </c>
      <c r="E11">
        <v>0.183157612</v>
      </c>
      <c r="F11">
        <v>-0.16133956499999999</v>
      </c>
      <c r="G11">
        <v>206081432</v>
      </c>
      <c r="H11">
        <v>1.8158855650000001</v>
      </c>
      <c r="I11">
        <v>1.3186727356023951</v>
      </c>
      <c r="J11">
        <v>11.06996191100157</v>
      </c>
      <c r="K11">
        <v>-9.7512891753991724</v>
      </c>
      <c r="L11">
        <v>8.8114952782354496</v>
      </c>
    </row>
    <row r="12" spans="1:12" x14ac:dyDescent="0.25">
      <c r="A12" t="s">
        <v>11</v>
      </c>
      <c r="B12" t="s">
        <v>25</v>
      </c>
      <c r="C12">
        <v>1.615316</v>
      </c>
      <c r="D12">
        <v>1.2280608E-2</v>
      </c>
      <c r="E12">
        <v>7.0660490999999992E-2</v>
      </c>
      <c r="F12">
        <v>-5.8379882999999987E-2</v>
      </c>
      <c r="G12">
        <v>207660929</v>
      </c>
      <c r="H12">
        <v>1.6736958829999999</v>
      </c>
      <c r="I12">
        <v>0.76026040725158417</v>
      </c>
      <c r="J12">
        <v>4.3744066795599128</v>
      </c>
      <c r="K12">
        <v>-3.6141462723083282</v>
      </c>
      <c r="L12">
        <v>8.0597534214055262</v>
      </c>
    </row>
    <row r="13" spans="1:12" x14ac:dyDescent="0.25">
      <c r="A13" t="s">
        <v>12</v>
      </c>
      <c r="B13" t="s">
        <v>25</v>
      </c>
      <c r="C13">
        <v>1.5401910000000001</v>
      </c>
      <c r="D13">
        <v>2.3160647999999999E-2</v>
      </c>
      <c r="E13">
        <v>0.12495925500000001</v>
      </c>
      <c r="F13">
        <v>-0.101798607</v>
      </c>
      <c r="G13">
        <v>208494900</v>
      </c>
      <c r="H13">
        <v>1.641989607</v>
      </c>
      <c r="I13">
        <v>1.5037516775516799</v>
      </c>
      <c r="J13">
        <v>8.1132310862743644</v>
      </c>
      <c r="K13">
        <v>-6.6094794087226836</v>
      </c>
      <c r="L13">
        <v>7.8754425503933199</v>
      </c>
    </row>
    <row r="14" spans="1:12" x14ac:dyDescent="0.25">
      <c r="A14" t="s">
        <v>13</v>
      </c>
      <c r="B14" t="s">
        <v>25</v>
      </c>
      <c r="C14">
        <v>1.5606549999999999</v>
      </c>
      <c r="D14">
        <v>1.1282014999999999E-2</v>
      </c>
      <c r="E14">
        <v>0.21865977</v>
      </c>
      <c r="F14">
        <v>-0.207377755</v>
      </c>
      <c r="G14">
        <v>210147125</v>
      </c>
      <c r="H14">
        <v>1.7680327549999999</v>
      </c>
      <c r="I14">
        <v>0.72290256334679992</v>
      </c>
      <c r="J14">
        <v>14.010769196266949</v>
      </c>
      <c r="K14">
        <v>-13.287866632920149</v>
      </c>
      <c r="L14">
        <v>8.413309270826332</v>
      </c>
    </row>
    <row r="15" spans="1:12" x14ac:dyDescent="0.25">
      <c r="B15" t="s">
        <v>44</v>
      </c>
      <c r="C15">
        <f>AVERAGE(C2:C14)</f>
        <v>1.5413071538461538</v>
      </c>
      <c r="D15">
        <f t="shared" ref="D15:L15" si="0">AVERAGE(D2:D14)</f>
        <v>1.0558139538461539E-2</v>
      </c>
      <c r="E15">
        <f t="shared" si="0"/>
        <v>0.18984968499999999</v>
      </c>
      <c r="F15">
        <f t="shared" si="0"/>
        <v>-0.1792915454615385</v>
      </c>
      <c r="G15">
        <f t="shared" si="0"/>
        <v>198671125.69230768</v>
      </c>
      <c r="H15">
        <f t="shared" si="0"/>
        <v>1.7205986993076923</v>
      </c>
      <c r="I15">
        <f t="shared" si="0"/>
        <v>0.7041078305431081</v>
      </c>
      <c r="J15">
        <f t="shared" si="0"/>
        <v>12.400891252517669</v>
      </c>
      <c r="K15">
        <f t="shared" si="0"/>
        <v>-11.696783421974562</v>
      </c>
      <c r="L15">
        <f t="shared" si="0"/>
        <v>8.6681590535781989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Geral</vt:lpstr>
      <vt:lpstr>Cálculos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Jun</dc:creator>
  <cp:lastModifiedBy>Gustavo Jun</cp:lastModifiedBy>
  <dcterms:created xsi:type="dcterms:W3CDTF">2022-04-11T18:43:35Z</dcterms:created>
  <dcterms:modified xsi:type="dcterms:W3CDTF">2022-04-27T14:55:22Z</dcterms:modified>
</cp:coreProperties>
</file>