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4ªENTREGA\"/>
    </mc:Choice>
  </mc:AlternateContent>
  <xr:revisionPtr revIDLastSave="0" documentId="13_ncr:1_{28AA2B79-3F38-47BA-BF6B-A4AD1921DDB2}" xr6:coauthVersionLast="47" xr6:coauthVersionMax="47" xr10:uidLastSave="{00000000-0000-0000-0000-000000000000}"/>
  <bookViews>
    <workbookView xWindow="-120" yWindow="-120" windowWidth="20730" windowHeight="11160" xr2:uid="{411B7A45-7D7C-49A4-A12B-5300B3A8BCFB}"/>
  </bookViews>
  <sheets>
    <sheet name="Cálculo índice conv." sheetId="3" r:id="rId1"/>
    <sheet name="Geral" sheetId="1" r:id="rId2"/>
    <sheet name="Cálcul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<sst xmlns="http://schemas.openxmlformats.org/spreadsheetml/2006/main" count="607" uniqueCount="61">
  <si>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</si>
  <si>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</si>
  <si>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</si>
  <si>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</si>
  <si>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</si>
  <si>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</si>
  <si>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</si>
  <si>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</si>
  <si>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</si>
  <si>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</si>
  <si>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</si>
  <si>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</si>
  <si>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</si>
  <si>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</si>
  <si>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</si>
  <si>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</si>
  <si>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</si>
  <si>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</si>
  <si>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</si>
  <si>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</si>
  <si>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</si>
  <si>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</si>
  <si>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</si>
  <si>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</si>
  <si>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</si>
  <si>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Laranja</t>
  </si>
  <si>
    <t>Laranja e citrus</t>
  </si>
  <si>
    <t>Frutas (inclui nozes e castanhas)</t>
  </si>
  <si>
    <t>Laranjas</t>
  </si>
  <si>
    <t>Laranjas frescas ou secas</t>
  </si>
  <si>
    <t>08051000</t>
  </si>
  <si>
    <t>Laranjas, frescas ou secas</t>
  </si>
  <si>
    <t>Sucos</t>
  </si>
  <si>
    <t>Sucos de laranja</t>
  </si>
  <si>
    <t>20091900</t>
  </si>
  <si>
    <t>Outros sucos de laranjas, não fermentados, sem adição de álcool, com ou sem adição de açúcar ou de outros edulcorantes</t>
  </si>
  <si>
    <t>20091100</t>
  </si>
  <si>
    <t>Suco (sumo) de laranja, não fermentados, sem adição de álcool, com ou sem adição de açúcar ou de outros edulcorantes, congelado</t>
  </si>
  <si>
    <t>20091200</t>
  </si>
  <si>
    <t>Suco (sumo) de laranja, não fermentados, sem adição de álcool, com ou sem adição de açúcar ou de outros edulcorantes, não congelado, com valor brix não superior a 20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</si>
  <si>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</si>
  <si>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</si>
  <si>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</si>
  <si>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</si>
  <si>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</si>
  <si>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</si>
  <si>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</si>
  <si>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</si>
  <si>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</si>
  <si>
    <t>DESC_NCM</t>
  </si>
  <si>
    <t>Brix</t>
  </si>
  <si>
    <t>Fator conversão</t>
  </si>
  <si>
    <t>caixas de 40,8 kg/T de FCOJ 66°Brix. Equiv</t>
  </si>
  <si>
    <t>índice de conversão (kg)</t>
  </si>
  <si>
    <t>12 Brix</t>
  </si>
  <si>
    <t>Referência:</t>
  </si>
  <si>
    <t>66 Brix</t>
  </si>
  <si>
    <t>índice de conversão (Toneladas)</t>
  </si>
  <si>
    <t>EXP CONV</t>
  </si>
  <si>
    <t>IMP CONV</t>
  </si>
  <si>
    <t>Índice conv.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</si>
</sst>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9133858267716"/>
                  <c:y val="0.20236184018664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7.690119300200001</c:v>
                </c:pt>
                <c:pt idx="1">
                  <c:v>8.0739481543000018</c:v>
                </c:pt>
                <c:pt idx="2">
                  <c:v>8.5303544125999977</c:v>
                </c:pt>
                <c:pt idx="3">
                  <c:v>11.2287158664</c:v>
                </c:pt>
                <c:pt idx="4">
                  <c:v>11.980400145200001</c:v>
                </c:pt>
                <c:pt idx="5">
                  <c:v>10.0807300571</c:v>
                </c:pt>
                <c:pt idx="6">
                  <c:v>7.7356944362000011</c:v>
                </c:pt>
                <c:pt idx="7">
                  <c:v>9.2350884025000024</c:v>
                </c:pt>
                <c:pt idx="8">
                  <c:v>6.8207323460999998</c:v>
                </c:pt>
                <c:pt idx="9">
                  <c:v>7.0463845693999971</c:v>
                </c:pt>
                <c:pt idx="10">
                  <c:v>9.0243939909000037</c:v>
                </c:pt>
                <c:pt idx="11">
                  <c:v>7.6526655193999993</c:v>
                </c:pt>
                <c:pt idx="12">
                  <c:v>9.2230616758999986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6-462C-9EA2-6AEB8F004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97599"/>
        <c:axId val="1783895935"/>
      </c:lineChart>
      <c:catAx>
        <c:axId val="17838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895935"/>
        <c:crosses val="autoZero"/>
        <c:auto val="1"/>
        <c:lblAlgn val="ctr"/>
        <c:lblOffset val="100"/>
        <c:noMultiLvlLbl val="0"/>
      </c:catAx>
      <c:valAx>
        <c:axId val="17838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8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51159230096238"/>
                  <c:y val="0.19822579469233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41.797013578508533</c:v>
                </c:pt>
                <c:pt idx="1">
                  <c:v>42.582990421149553</c:v>
                </c:pt>
                <c:pt idx="2">
                  <c:v>44.549437781774571</c:v>
                </c:pt>
                <c:pt idx="3">
                  <c:v>58.871479403525854</c:v>
                </c:pt>
                <c:pt idx="4">
                  <c:v>62.274896284442498</c:v>
                </c:pt>
                <c:pt idx="5">
                  <c:v>51.988248191250712</c:v>
                </c:pt>
                <c:pt idx="6">
                  <c:v>38.479779147785869</c:v>
                </c:pt>
                <c:pt idx="7">
                  <c:v>45.544971623855588</c:v>
                </c:pt>
                <c:pt idx="8">
                  <c:v>33.361363225205189</c:v>
                </c:pt>
                <c:pt idx="9">
                  <c:v>34.192234113551763</c:v>
                </c:pt>
                <c:pt idx="10">
                  <c:v>43.457351531447713</c:v>
                </c:pt>
                <c:pt idx="11">
                  <c:v>36.704329551466252</c:v>
                </c:pt>
                <c:pt idx="12">
                  <c:v>43.888593174424813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6-41D9-B8E1-76A56B12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8847"/>
        <c:axId val="1702414255"/>
      </c:lineChart>
      <c:catAx>
        <c:axId val="17024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4255"/>
        <c:crosses val="autoZero"/>
        <c:auto val="1"/>
        <c:lblAlgn val="ctr"/>
        <c:lblOffset val="100"/>
        <c:noMultiLvlLbl val="0"/>
      </c:catAx>
      <c:valAx>
        <c:axId val="17024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20</xdr:col>
      <xdr:colOff>206748</xdr:colOff>
      <xdr:row>35</xdr:row>
      <xdr:rowOff>55129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149189-8C09-4B3E-94EF-3CA3EE550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50" t="25376" r="17508" b="10623"/>
        <a:stretch/>
      </xdr:blipFill>
      <xdr:spPr>
        <a:xfrm>
          <a:off x="9740900" y="571500"/>
          <a:ext cx="6902823" cy="6151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16</xdr:row>
      <xdr:rowOff>119062</xdr:rowOff>
    </xdr:from>
    <xdr:to>
      <xdr:col>9</xdr:col>
      <xdr:colOff>114300</xdr:colOff>
      <xdr:row>31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6ACF95-AD03-4E44-B031-2BDDF99F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16</xdr:row>
      <xdr:rowOff>119062</xdr:rowOff>
    </xdr:from>
    <xdr:to>
      <xdr:col>15</xdr:col>
      <xdr:colOff>123825</xdr:colOff>
      <xdr:row>31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83DB6-B458-4A59-87CE-60F4A9270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71A3-50C8-4A53-A4A3-78937DB9FB66}">
  <dimension ref="A1:J40"/>
  <sheetViews>
    <sheetView tabSelected="1" zoomScale="70" zoomScaleNormal="70" workbookViewId="0">
      <selection activeCell="F4" sqref="F4"/>
    </sheetView>
  </sheetViews>
  <sheetFormatPr defaultRowHeight="15" x14ac:dyDescent="0.25"/>
  <cols>
    <col min="1" max="1" width="26.5703125" customWidth="1"/>
    <col min="2" max="2" width="8.7109375" customWidth="1"/>
    <col min="3" max="3" width="6.7109375" customWidth="1"/>
    <col min="4" max="4" width="9.5703125" customWidth="1"/>
    <col min="5" max="5" width="18.85546875" customWidth="1"/>
    <col min="6" max="6" width="14" bestFit="1" customWidth="1"/>
    <col min="7" max="7" width="18.140625" customWidth="1"/>
  </cols>
  <sheetData>
    <row r="1" spans="1:10" ht="45" x14ac:dyDescent="0.25">
      <c r="A1" s="2" t="s">
        <v>49</v>
      </c>
      <c r="B1" s="2" t="s">
        <v>50</v>
      </c>
      <c r="C1" s="2" t="s">
        <v>14</v>
      </c>
      <c r="D1" s="2" t="s">
        <v>51</v>
      </c>
      <c r="E1" s="2" t="s">
        <v>52</v>
      </c>
      <c r="F1" s="2" t="s">
        <v>53</v>
      </c>
      <c r="G1" s="3" t="s">
        <v>57</v>
      </c>
    </row>
    <row r="2" spans="1:10" x14ac:dyDescent="0.25">
      <c r="A2" t="s">
        <v>35</v>
      </c>
      <c r="B2" t="s">
        <v>54</v>
      </c>
      <c r="C2">
        <v>2007</v>
      </c>
      <c r="D2">
        <v>228.49</v>
      </c>
      <c r="E2">
        <v>9322.3919999999998</v>
      </c>
      <c r="F2">
        <v>1694.9803636363636</v>
      </c>
      <c r="G2">
        <v>1.6949803636363636</v>
      </c>
      <c r="J2" t="s">
        <v>55</v>
      </c>
    </row>
    <row r="3" spans="1:10" x14ac:dyDescent="0.25">
      <c r="A3" t="s">
        <v>37</v>
      </c>
      <c r="B3" t="s">
        <v>56</v>
      </c>
      <c r="C3">
        <v>2007</v>
      </c>
      <c r="D3">
        <v>228.49</v>
      </c>
      <c r="E3">
        <v>9322.3919999999998</v>
      </c>
      <c r="F3">
        <v>9322.3919999999998</v>
      </c>
      <c r="G3">
        <v>9.3223920000000007</v>
      </c>
    </row>
    <row r="4" spans="1:10" x14ac:dyDescent="0.25">
      <c r="A4" t="s">
        <v>39</v>
      </c>
      <c r="B4" t="s">
        <v>54</v>
      </c>
      <c r="C4">
        <v>2007</v>
      </c>
      <c r="D4">
        <v>228.49</v>
      </c>
      <c r="E4">
        <v>9322.3919999999998</v>
      </c>
      <c r="F4">
        <v>1694.9803636363636</v>
      </c>
      <c r="G4">
        <v>1.6949803636363636</v>
      </c>
    </row>
    <row r="5" spans="1:10" x14ac:dyDescent="0.25">
      <c r="A5" t="s">
        <v>35</v>
      </c>
      <c r="B5" t="s">
        <v>54</v>
      </c>
      <c r="C5">
        <v>2008</v>
      </c>
      <c r="D5">
        <v>252.88</v>
      </c>
      <c r="E5">
        <v>10317.503999999999</v>
      </c>
      <c r="F5">
        <v>1875.9098181818181</v>
      </c>
      <c r="G5">
        <v>1.8759098181818181</v>
      </c>
    </row>
    <row r="6" spans="1:10" x14ac:dyDescent="0.25">
      <c r="A6" t="s">
        <v>37</v>
      </c>
      <c r="B6" t="s">
        <v>56</v>
      </c>
      <c r="C6">
        <v>2008</v>
      </c>
      <c r="D6">
        <v>252.88</v>
      </c>
      <c r="E6">
        <v>10317.503999999999</v>
      </c>
      <c r="F6">
        <v>10317.503999999999</v>
      </c>
      <c r="G6">
        <v>10.317504</v>
      </c>
    </row>
    <row r="7" spans="1:10" x14ac:dyDescent="0.25">
      <c r="A7" t="s">
        <v>39</v>
      </c>
      <c r="B7" t="s">
        <v>54</v>
      </c>
      <c r="C7">
        <v>2008</v>
      </c>
      <c r="D7">
        <v>252.88</v>
      </c>
      <c r="E7">
        <v>10317.503999999999</v>
      </c>
      <c r="F7">
        <v>1875.9098181818181</v>
      </c>
      <c r="G7">
        <v>1.8759098181818181</v>
      </c>
    </row>
    <row r="8" spans="1:10" x14ac:dyDescent="0.25">
      <c r="A8" t="s">
        <v>35</v>
      </c>
      <c r="B8" t="s">
        <v>54</v>
      </c>
      <c r="C8">
        <v>2009</v>
      </c>
      <c r="D8">
        <v>262.52</v>
      </c>
      <c r="E8">
        <v>10710.815999999999</v>
      </c>
      <c r="F8">
        <v>1947.4210909090907</v>
      </c>
      <c r="G8">
        <v>1.9474210909090908</v>
      </c>
    </row>
    <row r="9" spans="1:10" x14ac:dyDescent="0.25">
      <c r="A9" t="s">
        <v>37</v>
      </c>
      <c r="B9" t="s">
        <v>56</v>
      </c>
      <c r="C9">
        <v>2009</v>
      </c>
      <c r="D9">
        <v>262.52</v>
      </c>
      <c r="E9">
        <v>10710.815999999999</v>
      </c>
      <c r="F9">
        <v>10710.815999999999</v>
      </c>
      <c r="G9">
        <v>10.710815999999999</v>
      </c>
    </row>
    <row r="10" spans="1:10" x14ac:dyDescent="0.25">
      <c r="A10" t="s">
        <v>39</v>
      </c>
      <c r="B10" t="s">
        <v>54</v>
      </c>
      <c r="C10">
        <v>2009</v>
      </c>
      <c r="D10">
        <v>262.52</v>
      </c>
      <c r="E10">
        <v>10710.815999999999</v>
      </c>
      <c r="F10">
        <v>1947.4210909090907</v>
      </c>
      <c r="G10">
        <v>1.9474210909090908</v>
      </c>
    </row>
    <row r="11" spans="1:10" x14ac:dyDescent="0.25">
      <c r="A11" t="s">
        <v>35</v>
      </c>
      <c r="B11" t="s">
        <v>54</v>
      </c>
      <c r="C11">
        <v>2010</v>
      </c>
      <c r="D11">
        <v>240.58</v>
      </c>
      <c r="E11">
        <v>9815.6640000000007</v>
      </c>
      <c r="F11">
        <v>1784.6661818181819</v>
      </c>
      <c r="G11">
        <v>1.7846661818181819</v>
      </c>
    </row>
    <row r="12" spans="1:10" x14ac:dyDescent="0.25">
      <c r="A12" t="s">
        <v>37</v>
      </c>
      <c r="B12" t="s">
        <v>56</v>
      </c>
      <c r="C12">
        <v>2010</v>
      </c>
      <c r="D12">
        <v>240.58</v>
      </c>
      <c r="E12">
        <v>9815.6640000000007</v>
      </c>
      <c r="F12">
        <v>9815.6640000000007</v>
      </c>
      <c r="G12">
        <v>9.8156639999999999</v>
      </c>
    </row>
    <row r="13" spans="1:10" x14ac:dyDescent="0.25">
      <c r="A13" t="s">
        <v>39</v>
      </c>
      <c r="B13" t="s">
        <v>54</v>
      </c>
      <c r="C13">
        <v>2010</v>
      </c>
      <c r="D13">
        <v>240.58</v>
      </c>
      <c r="E13">
        <v>9815.6640000000007</v>
      </c>
      <c r="F13">
        <v>1784.6661818181819</v>
      </c>
      <c r="G13">
        <v>1.7846661818181819</v>
      </c>
    </row>
    <row r="14" spans="1:10" x14ac:dyDescent="0.25">
      <c r="A14" t="s">
        <v>35</v>
      </c>
      <c r="B14" t="s">
        <v>54</v>
      </c>
      <c r="C14">
        <v>2011</v>
      </c>
      <c r="D14">
        <v>265.36</v>
      </c>
      <c r="E14">
        <v>10826.688</v>
      </c>
      <c r="F14">
        <v>1968.4887272727274</v>
      </c>
      <c r="G14">
        <v>1.9684887272727274</v>
      </c>
    </row>
    <row r="15" spans="1:10" x14ac:dyDescent="0.25">
      <c r="A15" t="s">
        <v>37</v>
      </c>
      <c r="B15" t="s">
        <v>56</v>
      </c>
      <c r="C15">
        <v>2011</v>
      </c>
      <c r="D15">
        <v>265.36</v>
      </c>
      <c r="E15">
        <v>10826.688</v>
      </c>
      <c r="F15">
        <v>10826.688</v>
      </c>
      <c r="G15">
        <v>10.826688000000001</v>
      </c>
    </row>
    <row r="16" spans="1:10" x14ac:dyDescent="0.25">
      <c r="A16" t="s">
        <v>39</v>
      </c>
      <c r="B16" t="s">
        <v>54</v>
      </c>
      <c r="C16">
        <v>2011</v>
      </c>
      <c r="D16">
        <v>265.36</v>
      </c>
      <c r="E16">
        <v>10826.688</v>
      </c>
      <c r="F16">
        <v>1968.4887272727274</v>
      </c>
      <c r="G16">
        <v>1.9684887272727274</v>
      </c>
    </row>
    <row r="17" spans="1:7" x14ac:dyDescent="0.25">
      <c r="A17" t="s">
        <v>35</v>
      </c>
      <c r="B17" t="s">
        <v>54</v>
      </c>
      <c r="C17">
        <v>2012</v>
      </c>
      <c r="D17">
        <v>263.54000000000002</v>
      </c>
      <c r="E17">
        <v>10752.432000000001</v>
      </c>
      <c r="F17">
        <v>1954.9876363636365</v>
      </c>
      <c r="G17">
        <v>1.9549876363636365</v>
      </c>
    </row>
    <row r="18" spans="1:7" x14ac:dyDescent="0.25">
      <c r="A18" t="s">
        <v>37</v>
      </c>
      <c r="B18" t="s">
        <v>56</v>
      </c>
      <c r="C18">
        <v>2012</v>
      </c>
      <c r="D18">
        <v>263.54000000000002</v>
      </c>
      <c r="E18">
        <v>10752.432000000001</v>
      </c>
      <c r="F18">
        <v>10752.432000000001</v>
      </c>
      <c r="G18">
        <v>10.752432000000001</v>
      </c>
    </row>
    <row r="19" spans="1:7" x14ac:dyDescent="0.25">
      <c r="A19" t="s">
        <v>39</v>
      </c>
      <c r="B19" t="s">
        <v>54</v>
      </c>
      <c r="C19">
        <v>2012</v>
      </c>
      <c r="D19">
        <v>263.54000000000002</v>
      </c>
      <c r="E19">
        <v>10752.432000000001</v>
      </c>
      <c r="F19">
        <v>1954.9876363636365</v>
      </c>
      <c r="G19">
        <v>1.9549876363636365</v>
      </c>
    </row>
    <row r="20" spans="1:7" x14ac:dyDescent="0.25">
      <c r="A20" t="s">
        <v>35</v>
      </c>
      <c r="B20" t="s">
        <v>54</v>
      </c>
      <c r="C20">
        <v>2013</v>
      </c>
      <c r="D20">
        <v>282</v>
      </c>
      <c r="E20">
        <v>11505.599999999999</v>
      </c>
      <c r="F20">
        <v>2091.9272727272723</v>
      </c>
      <c r="G20">
        <v>2.0919272727272724</v>
      </c>
    </row>
    <row r="21" spans="1:7" x14ac:dyDescent="0.25">
      <c r="A21" t="s">
        <v>37</v>
      </c>
      <c r="B21" t="s">
        <v>56</v>
      </c>
      <c r="C21">
        <v>2013</v>
      </c>
      <c r="D21">
        <v>282</v>
      </c>
      <c r="E21">
        <v>11505.599999999999</v>
      </c>
      <c r="F21">
        <v>11505.599999999999</v>
      </c>
      <c r="G21">
        <v>11.505599999999999</v>
      </c>
    </row>
    <row r="22" spans="1:7" x14ac:dyDescent="0.25">
      <c r="A22" t="s">
        <v>39</v>
      </c>
      <c r="B22" t="s">
        <v>54</v>
      </c>
      <c r="C22">
        <v>2013</v>
      </c>
      <c r="D22">
        <v>282</v>
      </c>
      <c r="E22">
        <v>11505.599999999999</v>
      </c>
      <c r="F22">
        <v>2091.9272727272723</v>
      </c>
      <c r="G22">
        <v>2.0919272727272724</v>
      </c>
    </row>
    <row r="23" spans="1:7" x14ac:dyDescent="0.25">
      <c r="A23" t="s">
        <v>35</v>
      </c>
      <c r="B23" t="s">
        <v>54</v>
      </c>
      <c r="C23">
        <v>2014</v>
      </c>
      <c r="D23">
        <v>240.5</v>
      </c>
      <c r="E23">
        <v>9812.4</v>
      </c>
      <c r="F23">
        <v>1784.0727272727272</v>
      </c>
      <c r="G23">
        <v>1.7840727272727273</v>
      </c>
    </row>
    <row r="24" spans="1:7" x14ac:dyDescent="0.25">
      <c r="A24" t="s">
        <v>37</v>
      </c>
      <c r="B24" t="s">
        <v>56</v>
      </c>
      <c r="C24">
        <v>2014</v>
      </c>
      <c r="D24">
        <v>240.5</v>
      </c>
      <c r="E24">
        <v>9812.4</v>
      </c>
      <c r="F24">
        <v>9812.4</v>
      </c>
      <c r="G24">
        <v>9.8124000000000002</v>
      </c>
    </row>
    <row r="25" spans="1:7" x14ac:dyDescent="0.25">
      <c r="A25" t="s">
        <v>39</v>
      </c>
      <c r="B25" t="s">
        <v>54</v>
      </c>
      <c r="C25">
        <v>2014</v>
      </c>
      <c r="D25">
        <v>240.5</v>
      </c>
      <c r="E25">
        <v>9812.4</v>
      </c>
      <c r="F25">
        <v>1784.0727272727272</v>
      </c>
      <c r="G25">
        <v>1.7840727272727273</v>
      </c>
    </row>
    <row r="26" spans="1:7" x14ac:dyDescent="0.25">
      <c r="A26" t="s">
        <v>35</v>
      </c>
      <c r="B26" t="s">
        <v>54</v>
      </c>
      <c r="C26">
        <v>2015</v>
      </c>
      <c r="D26">
        <v>302.2</v>
      </c>
      <c r="E26">
        <v>12329.759999999998</v>
      </c>
      <c r="F26">
        <v>2241.7745454545452</v>
      </c>
      <c r="G26">
        <v>2.241774545454545</v>
      </c>
    </row>
    <row r="27" spans="1:7" x14ac:dyDescent="0.25">
      <c r="A27" t="s">
        <v>37</v>
      </c>
      <c r="B27" t="s">
        <v>56</v>
      </c>
      <c r="C27">
        <v>2015</v>
      </c>
      <c r="D27">
        <v>302.2</v>
      </c>
      <c r="E27">
        <v>12329.759999999998</v>
      </c>
      <c r="F27">
        <v>12329.759999999998</v>
      </c>
      <c r="G27">
        <v>12.329759999999998</v>
      </c>
    </row>
    <row r="28" spans="1:7" x14ac:dyDescent="0.25">
      <c r="A28" t="s">
        <v>39</v>
      </c>
      <c r="B28" t="s">
        <v>54</v>
      </c>
      <c r="C28">
        <v>2015</v>
      </c>
      <c r="D28">
        <v>302.2</v>
      </c>
      <c r="E28">
        <v>12329.759999999998</v>
      </c>
      <c r="F28">
        <v>2241.7745454545452</v>
      </c>
      <c r="G28">
        <v>2.241774545454545</v>
      </c>
    </row>
    <row r="29" spans="1:7" x14ac:dyDescent="0.25">
      <c r="A29" t="s">
        <v>35</v>
      </c>
      <c r="B29" t="s">
        <v>54</v>
      </c>
      <c r="C29">
        <v>2016</v>
      </c>
      <c r="D29">
        <v>286.37</v>
      </c>
      <c r="E29">
        <v>11683.895999999999</v>
      </c>
      <c r="F29">
        <v>2124.3447272727271</v>
      </c>
      <c r="G29">
        <v>2.1243447272727272</v>
      </c>
    </row>
    <row r="30" spans="1:7" x14ac:dyDescent="0.25">
      <c r="A30" t="s">
        <v>37</v>
      </c>
      <c r="B30" t="s">
        <v>56</v>
      </c>
      <c r="C30">
        <v>2016</v>
      </c>
      <c r="D30">
        <v>286.37</v>
      </c>
      <c r="E30">
        <v>11683.895999999999</v>
      </c>
      <c r="F30">
        <v>11683.895999999999</v>
      </c>
      <c r="G30">
        <v>11.683895999999999</v>
      </c>
    </row>
    <row r="31" spans="1:7" x14ac:dyDescent="0.25">
      <c r="A31" t="s">
        <v>39</v>
      </c>
      <c r="B31" t="s">
        <v>54</v>
      </c>
      <c r="C31">
        <v>2016</v>
      </c>
      <c r="D31">
        <v>286.37</v>
      </c>
      <c r="E31">
        <v>11683.895999999999</v>
      </c>
      <c r="F31">
        <v>2124.3447272727271</v>
      </c>
      <c r="G31">
        <v>2.1243447272727272</v>
      </c>
    </row>
    <row r="32" spans="1:7" x14ac:dyDescent="0.25">
      <c r="A32" t="s">
        <v>35</v>
      </c>
      <c r="B32" t="s">
        <v>54</v>
      </c>
      <c r="C32">
        <v>2017</v>
      </c>
      <c r="D32">
        <v>267.33</v>
      </c>
      <c r="E32">
        <v>10907.063999999998</v>
      </c>
      <c r="F32">
        <v>1983.1025454545452</v>
      </c>
      <c r="G32">
        <v>1.9831025454545452</v>
      </c>
    </row>
    <row r="33" spans="1:7" x14ac:dyDescent="0.25">
      <c r="A33" t="s">
        <v>37</v>
      </c>
      <c r="B33" t="s">
        <v>56</v>
      </c>
      <c r="C33">
        <v>2017</v>
      </c>
      <c r="D33">
        <v>267.33</v>
      </c>
      <c r="E33">
        <v>10907.063999999998</v>
      </c>
      <c r="F33">
        <v>10907.063999999998</v>
      </c>
      <c r="G33">
        <v>10.907063999999998</v>
      </c>
    </row>
    <row r="34" spans="1:7" x14ac:dyDescent="0.25">
      <c r="A34" t="s">
        <v>39</v>
      </c>
      <c r="B34" t="s">
        <v>54</v>
      </c>
      <c r="C34">
        <v>2017</v>
      </c>
      <c r="D34">
        <v>267.33</v>
      </c>
      <c r="E34">
        <v>10907.063999999998</v>
      </c>
      <c r="F34">
        <v>1983.1025454545452</v>
      </c>
      <c r="G34">
        <v>1.9831025454545452</v>
      </c>
    </row>
    <row r="35" spans="1:7" x14ac:dyDescent="0.25">
      <c r="A35" t="s">
        <v>35</v>
      </c>
      <c r="B35" t="s">
        <v>54</v>
      </c>
      <c r="C35">
        <v>2018</v>
      </c>
      <c r="D35">
        <v>270.83</v>
      </c>
      <c r="E35">
        <v>11049.863999999998</v>
      </c>
      <c r="F35">
        <v>2009.0661818181813</v>
      </c>
      <c r="G35">
        <v>2.0090661818181812</v>
      </c>
    </row>
    <row r="36" spans="1:7" x14ac:dyDescent="0.25">
      <c r="A36" t="s">
        <v>37</v>
      </c>
      <c r="B36" t="s">
        <v>56</v>
      </c>
      <c r="C36">
        <v>2018</v>
      </c>
      <c r="D36">
        <v>270.83</v>
      </c>
      <c r="E36">
        <v>11049.863999999998</v>
      </c>
      <c r="F36">
        <v>11049.863999999998</v>
      </c>
      <c r="G36">
        <v>11.049863999999998</v>
      </c>
    </row>
    <row r="37" spans="1:7" x14ac:dyDescent="0.25">
      <c r="A37" t="s">
        <v>39</v>
      </c>
      <c r="B37" t="s">
        <v>54</v>
      </c>
      <c r="C37">
        <v>2018</v>
      </c>
      <c r="D37">
        <v>270.83</v>
      </c>
      <c r="E37">
        <v>11049.863999999998</v>
      </c>
      <c r="F37">
        <v>2009.0661818181813</v>
      </c>
      <c r="G37">
        <v>2.0090661818181812</v>
      </c>
    </row>
    <row r="38" spans="1:7" x14ac:dyDescent="0.25">
      <c r="A38" t="s">
        <v>35</v>
      </c>
      <c r="B38" t="s">
        <v>54</v>
      </c>
      <c r="C38">
        <v>2019</v>
      </c>
      <c r="D38">
        <v>270.29000000000002</v>
      </c>
      <c r="E38">
        <v>11027.832</v>
      </c>
      <c r="F38">
        <v>2005.0603636363637</v>
      </c>
      <c r="G38">
        <v>2.0050603636363635</v>
      </c>
    </row>
    <row r="39" spans="1:7" x14ac:dyDescent="0.25">
      <c r="A39" t="s">
        <v>37</v>
      </c>
      <c r="B39" t="s">
        <v>56</v>
      </c>
      <c r="C39">
        <v>2019</v>
      </c>
      <c r="D39">
        <v>270.29000000000002</v>
      </c>
      <c r="E39">
        <v>11027.832</v>
      </c>
      <c r="F39">
        <v>11027.832</v>
      </c>
      <c r="G39">
        <v>11.027832</v>
      </c>
    </row>
    <row r="40" spans="1:7" x14ac:dyDescent="0.25">
      <c r="A40" t="s">
        <v>39</v>
      </c>
      <c r="B40" t="s">
        <v>54</v>
      </c>
      <c r="C40">
        <v>2019</v>
      </c>
      <c r="D40">
        <v>270.29000000000002</v>
      </c>
      <c r="E40">
        <v>11027.832</v>
      </c>
      <c r="F40">
        <v>2005.0603636363637</v>
      </c>
      <c r="G40">
        <v>2.0050603636363635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N53"/>
  <sheetViews>
    <sheetView zoomScale="70" zoomScaleNormal="70" workbookViewId="0">
      <selection activeCell="P8" sqref="P8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4.28515625" bestFit="1" customWidth="1"/>
    <col min="4" max="4" width="23" customWidth="1"/>
    <col min="5" max="5" width="15.28515625" bestFit="1" customWidth="1"/>
    <col min="6" max="6" width="23" bestFit="1" customWidth="1"/>
    <col min="7" max="7" width="9" bestFit="1" customWidth="1"/>
    <col min="8" max="8" width="25.140625" customWidth="1"/>
    <col min="10" max="11" width="12" bestFit="1" customWidth="1"/>
    <col min="12" max="12" width="10.7109375" customWidth="1"/>
    <col min="13" max="13" width="13" customWidth="1"/>
    <col min="14" max="14" width="12" bestFit="1" customWidth="1"/>
    <col min="16" max="16" width="12" bestFit="1" customWidth="1"/>
  </cols>
  <sheetData>
    <row r="1" spans="1:14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60</v>
      </c>
      <c r="M1" s="1" t="s">
        <v>58</v>
      </c>
      <c r="N1" s="1" t="s">
        <v>59</v>
      </c>
    </row>
    <row r="2" spans="1:14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1</v>
      </c>
      <c r="J2">
        <v>4.9748698000000001E-2</v>
      </c>
      <c r="K2">
        <v>1.849793E-3</v>
      </c>
      <c r="L2" s="4">
        <v>1</v>
      </c>
      <c r="M2">
        <v>4.9748698000000001E-2</v>
      </c>
      <c r="N2">
        <v>1.849793E-3</v>
      </c>
    </row>
    <row r="3" spans="1:14" x14ac:dyDescent="0.25">
      <c r="A3" t="s">
        <v>0</v>
      </c>
      <c r="B3" t="s">
        <v>25</v>
      </c>
      <c r="C3" t="s">
        <v>26</v>
      </c>
      <c r="D3" t="s">
        <v>32</v>
      </c>
      <c r="E3" t="s">
        <v>33</v>
      </c>
      <c r="F3" t="s">
        <v>33</v>
      </c>
      <c r="G3" t="s">
        <v>34</v>
      </c>
      <c r="H3" t="s">
        <v>35</v>
      </c>
      <c r="I3" t="s">
        <v>1</v>
      </c>
      <c r="J3">
        <v>0.29456311800000001</v>
      </c>
      <c r="K3">
        <v>1.3326000000000001E-5</v>
      </c>
      <c r="L3">
        <v>1.6949803636363636</v>
      </c>
      <c r="M3">
        <v>0.49927870089999998</v>
      </c>
      <c r="N3">
        <v>2.25873E-5</v>
      </c>
    </row>
    <row r="4" spans="1:14" x14ac:dyDescent="0.25">
      <c r="A4" t="s">
        <v>0</v>
      </c>
      <c r="B4" t="s">
        <v>25</v>
      </c>
      <c r="C4" t="s">
        <v>26</v>
      </c>
      <c r="D4" t="s">
        <v>32</v>
      </c>
      <c r="E4" t="s">
        <v>33</v>
      </c>
      <c r="F4" t="s">
        <v>33</v>
      </c>
      <c r="G4" t="s">
        <v>36</v>
      </c>
      <c r="H4" t="s">
        <v>37</v>
      </c>
      <c r="I4" t="s">
        <v>1</v>
      </c>
      <c r="J4">
        <v>0.97613036600000003</v>
      </c>
      <c r="K4">
        <v>2.554E-6</v>
      </c>
      <c r="L4">
        <v>9.3223920000000007</v>
      </c>
      <c r="M4">
        <v>9.0998699149999993</v>
      </c>
      <c r="N4">
        <v>2.3809399999999999E-5</v>
      </c>
    </row>
    <row r="5" spans="1:14" x14ac:dyDescent="0.25">
      <c r="A5" t="s">
        <v>0</v>
      </c>
      <c r="B5" t="s">
        <v>25</v>
      </c>
      <c r="C5" t="s">
        <v>26</v>
      </c>
      <c r="D5" t="s">
        <v>32</v>
      </c>
      <c r="E5" t="s">
        <v>33</v>
      </c>
      <c r="F5" t="s">
        <v>33</v>
      </c>
      <c r="G5" t="s">
        <v>38</v>
      </c>
      <c r="H5" t="s">
        <v>39</v>
      </c>
      <c r="I5" t="s">
        <v>1</v>
      </c>
      <c r="J5">
        <v>0.79527826800000001</v>
      </c>
      <c r="K5">
        <v>6.8715999999999997E-5</v>
      </c>
      <c r="L5">
        <v>1.6949803636363636</v>
      </c>
      <c r="M5">
        <v>1.3479810479000001</v>
      </c>
      <c r="N5">
        <v>1.164723E-4</v>
      </c>
    </row>
    <row r="6" spans="1:14" x14ac:dyDescent="0.25">
      <c r="A6" t="s">
        <v>2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1</v>
      </c>
      <c r="J6">
        <v>3.8231330000000001E-2</v>
      </c>
      <c r="K6">
        <v>9.7053999999999999E-4</v>
      </c>
      <c r="L6" s="4">
        <v>1</v>
      </c>
      <c r="M6">
        <v>3.8231330000000001E-2</v>
      </c>
      <c r="N6">
        <v>9.7053999999999999E-4</v>
      </c>
    </row>
    <row r="7" spans="1:14" x14ac:dyDescent="0.25">
      <c r="A7" t="s">
        <v>2</v>
      </c>
      <c r="B7" t="s">
        <v>25</v>
      </c>
      <c r="C7" t="s">
        <v>26</v>
      </c>
      <c r="D7" t="s">
        <v>32</v>
      </c>
      <c r="E7" t="s">
        <v>33</v>
      </c>
      <c r="F7" t="s">
        <v>33</v>
      </c>
      <c r="G7" t="s">
        <v>34</v>
      </c>
      <c r="H7" t="s">
        <v>35</v>
      </c>
      <c r="I7" t="s">
        <v>1</v>
      </c>
      <c r="J7">
        <v>0.34304780499999998</v>
      </c>
      <c r="K7">
        <v>5.5659999999999997E-6</v>
      </c>
      <c r="L7">
        <v>1.8759098181818181</v>
      </c>
      <c r="M7">
        <v>0.6435267455</v>
      </c>
      <c r="N7">
        <v>1.0441299999999999E-5</v>
      </c>
    </row>
    <row r="8" spans="1:14" x14ac:dyDescent="0.25">
      <c r="A8" t="s">
        <v>2</v>
      </c>
      <c r="B8" t="s">
        <v>25</v>
      </c>
      <c r="C8" t="s">
        <v>26</v>
      </c>
      <c r="D8" t="s">
        <v>32</v>
      </c>
      <c r="E8" t="s">
        <v>33</v>
      </c>
      <c r="F8" t="s">
        <v>33</v>
      </c>
      <c r="G8" t="s">
        <v>36</v>
      </c>
      <c r="H8" t="s">
        <v>37</v>
      </c>
      <c r="I8" t="s">
        <v>1</v>
      </c>
      <c r="J8">
        <v>0.77876241800000001</v>
      </c>
      <c r="K8">
        <v>0</v>
      </c>
      <c r="L8">
        <v>10.317504</v>
      </c>
      <c r="M8">
        <v>8.0348843627999997</v>
      </c>
      <c r="N8">
        <v>0</v>
      </c>
    </row>
    <row r="9" spans="1:14" x14ac:dyDescent="0.25">
      <c r="A9" t="s">
        <v>2</v>
      </c>
      <c r="B9" t="s">
        <v>25</v>
      </c>
      <c r="C9" t="s">
        <v>26</v>
      </c>
      <c r="D9" t="s">
        <v>32</v>
      </c>
      <c r="E9" t="s">
        <v>33</v>
      </c>
      <c r="F9" t="s">
        <v>33</v>
      </c>
      <c r="G9" t="s">
        <v>38</v>
      </c>
      <c r="H9" t="s">
        <v>39</v>
      </c>
      <c r="I9" t="s">
        <v>1</v>
      </c>
      <c r="J9">
        <v>0.93208587799999998</v>
      </c>
      <c r="K9">
        <v>1.8476999999999999E-5</v>
      </c>
      <c r="L9">
        <v>1.8759098181818181</v>
      </c>
      <c r="M9">
        <v>1.7485090499</v>
      </c>
      <c r="N9">
        <v>3.4661199999999999E-5</v>
      </c>
    </row>
    <row r="10" spans="1:14" x14ac:dyDescent="0.25">
      <c r="A10" t="s">
        <v>3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1</v>
      </c>
      <c r="J10">
        <v>2.6185254000000002E-2</v>
      </c>
      <c r="K10">
        <v>1.824017E-3</v>
      </c>
      <c r="L10" s="4">
        <v>1</v>
      </c>
      <c r="M10">
        <v>2.6185254000000002E-2</v>
      </c>
      <c r="N10">
        <v>1.824017E-3</v>
      </c>
    </row>
    <row r="11" spans="1:14" x14ac:dyDescent="0.25">
      <c r="A11" t="s">
        <v>3</v>
      </c>
      <c r="B11" t="s">
        <v>25</v>
      </c>
      <c r="C11" t="s">
        <v>26</v>
      </c>
      <c r="D11" t="s">
        <v>32</v>
      </c>
      <c r="E11" t="s">
        <v>33</v>
      </c>
      <c r="F11" t="s">
        <v>33</v>
      </c>
      <c r="G11" t="s">
        <v>34</v>
      </c>
      <c r="H11" t="s">
        <v>35</v>
      </c>
      <c r="I11" t="s">
        <v>1</v>
      </c>
      <c r="J11">
        <v>0.55495851299999999</v>
      </c>
      <c r="K11">
        <v>5.5770000000000001E-6</v>
      </c>
      <c r="L11">
        <v>1.9474210909090908</v>
      </c>
      <c r="M11">
        <v>1.0807379128000001</v>
      </c>
      <c r="N11">
        <v>1.0860799999999999E-5</v>
      </c>
    </row>
    <row r="12" spans="1:14" x14ac:dyDescent="0.25">
      <c r="A12" t="s">
        <v>3</v>
      </c>
      <c r="B12" t="s">
        <v>25</v>
      </c>
      <c r="C12" t="s">
        <v>26</v>
      </c>
      <c r="D12" t="s">
        <v>32</v>
      </c>
      <c r="E12" t="s">
        <v>33</v>
      </c>
      <c r="F12" t="s">
        <v>33</v>
      </c>
      <c r="G12" t="s">
        <v>36</v>
      </c>
      <c r="H12" t="s">
        <v>37</v>
      </c>
      <c r="I12" t="s">
        <v>1</v>
      </c>
      <c r="J12">
        <v>0.57451592699999998</v>
      </c>
      <c r="K12">
        <v>0</v>
      </c>
      <c r="L12">
        <v>10.710815999999999</v>
      </c>
      <c r="M12">
        <v>6.1535343832000002</v>
      </c>
      <c r="N12">
        <v>0</v>
      </c>
    </row>
    <row r="13" spans="1:14" x14ac:dyDescent="0.25">
      <c r="A13" t="s">
        <v>3</v>
      </c>
      <c r="B13" t="s">
        <v>25</v>
      </c>
      <c r="C13" t="s">
        <v>26</v>
      </c>
      <c r="D13" t="s">
        <v>32</v>
      </c>
      <c r="E13" t="s">
        <v>33</v>
      </c>
      <c r="F13" t="s">
        <v>33</v>
      </c>
      <c r="G13" t="s">
        <v>38</v>
      </c>
      <c r="H13" t="s">
        <v>39</v>
      </c>
      <c r="I13" t="s">
        <v>1</v>
      </c>
      <c r="J13">
        <v>0.93944179400000005</v>
      </c>
      <c r="K13">
        <v>8.1380000000000007E-6</v>
      </c>
      <c r="L13">
        <v>1.9474210909090908</v>
      </c>
      <c r="M13">
        <v>1.8294887633000001</v>
      </c>
      <c r="N13">
        <v>1.5848100000000002E-5</v>
      </c>
    </row>
    <row r="14" spans="1:14" x14ac:dyDescent="0.25">
      <c r="A14" t="s">
        <v>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1</v>
      </c>
      <c r="J14">
        <v>3.7821809999999997E-2</v>
      </c>
      <c r="K14">
        <v>6.0026029999999996E-3</v>
      </c>
      <c r="L14" s="4">
        <v>1</v>
      </c>
      <c r="M14">
        <v>3.7821809999999997E-2</v>
      </c>
      <c r="N14">
        <v>6.0026029999999996E-3</v>
      </c>
    </row>
    <row r="15" spans="1:14" x14ac:dyDescent="0.25">
      <c r="A15" t="s">
        <v>4</v>
      </c>
      <c r="B15" t="s">
        <v>25</v>
      </c>
      <c r="C15" t="s">
        <v>26</v>
      </c>
      <c r="D15" t="s">
        <v>32</v>
      </c>
      <c r="E15" t="s">
        <v>33</v>
      </c>
      <c r="F15" t="s">
        <v>33</v>
      </c>
      <c r="G15" t="s">
        <v>34</v>
      </c>
      <c r="H15" t="s">
        <v>35</v>
      </c>
      <c r="I15" t="s">
        <v>1</v>
      </c>
      <c r="J15">
        <v>0.56023474600000001</v>
      </c>
      <c r="K15">
        <v>8.7520000000000002E-6</v>
      </c>
      <c r="L15">
        <v>1.7846661818181819</v>
      </c>
      <c r="M15">
        <v>0.99983200510000003</v>
      </c>
      <c r="N15">
        <v>1.5619400000000002E-5</v>
      </c>
    </row>
    <row r="16" spans="1:14" x14ac:dyDescent="0.25">
      <c r="A16" t="s">
        <v>4</v>
      </c>
      <c r="B16" t="s">
        <v>25</v>
      </c>
      <c r="C16" t="s">
        <v>26</v>
      </c>
      <c r="D16" t="s">
        <v>32</v>
      </c>
      <c r="E16" t="s">
        <v>33</v>
      </c>
      <c r="F16" t="s">
        <v>33</v>
      </c>
      <c r="G16" t="s">
        <v>36</v>
      </c>
      <c r="H16" t="s">
        <v>37</v>
      </c>
      <c r="I16" t="s">
        <v>1</v>
      </c>
      <c r="J16">
        <v>0.46667987999999999</v>
      </c>
      <c r="K16">
        <v>6.8040000000000006E-5</v>
      </c>
      <c r="L16">
        <v>9.8156639999999999</v>
      </c>
      <c r="M16">
        <v>4.5807728976000002</v>
      </c>
      <c r="N16">
        <v>6.6785779999999995E-4</v>
      </c>
    </row>
    <row r="17" spans="1:14" x14ac:dyDescent="0.25">
      <c r="A17" t="s">
        <v>4</v>
      </c>
      <c r="B17" t="s">
        <v>25</v>
      </c>
      <c r="C17" t="s">
        <v>26</v>
      </c>
      <c r="D17" t="s">
        <v>32</v>
      </c>
      <c r="E17" t="s">
        <v>33</v>
      </c>
      <c r="F17" t="s">
        <v>33</v>
      </c>
      <c r="G17" t="s">
        <v>38</v>
      </c>
      <c r="H17" t="s">
        <v>39</v>
      </c>
      <c r="I17" t="s">
        <v>1</v>
      </c>
      <c r="J17">
        <v>0.95054147</v>
      </c>
      <c r="K17">
        <v>1.8892448999999999E-2</v>
      </c>
      <c r="L17">
        <v>1.7846661818181819</v>
      </c>
      <c r="M17">
        <v>1.6963992159000001</v>
      </c>
      <c r="N17">
        <v>3.3716714799999999E-2</v>
      </c>
    </row>
    <row r="18" spans="1:14" x14ac:dyDescent="0.25">
      <c r="A18" t="s">
        <v>5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31</v>
      </c>
      <c r="I18" t="s">
        <v>1</v>
      </c>
      <c r="J18">
        <v>3.3310972000000001E-2</v>
      </c>
      <c r="K18">
        <v>1.152684E-2</v>
      </c>
      <c r="L18" s="4">
        <v>1</v>
      </c>
      <c r="M18">
        <v>3.3310972000000001E-2</v>
      </c>
      <c r="N18">
        <v>1.152684E-2</v>
      </c>
    </row>
    <row r="19" spans="1:14" x14ac:dyDescent="0.25">
      <c r="A19" t="s">
        <v>5</v>
      </c>
      <c r="B19" t="s">
        <v>25</v>
      </c>
      <c r="C19" t="s">
        <v>26</v>
      </c>
      <c r="D19" t="s">
        <v>32</v>
      </c>
      <c r="E19" t="s">
        <v>33</v>
      </c>
      <c r="F19" t="s">
        <v>33</v>
      </c>
      <c r="G19" t="s">
        <v>34</v>
      </c>
      <c r="H19" t="s">
        <v>35</v>
      </c>
      <c r="I19" t="s">
        <v>1</v>
      </c>
      <c r="J19">
        <v>0.52454621899999998</v>
      </c>
      <c r="K19">
        <v>3.89E-6</v>
      </c>
      <c r="L19">
        <v>1.9684887272727274</v>
      </c>
      <c r="M19">
        <v>1.0325633190000001</v>
      </c>
      <c r="N19">
        <v>7.6574000000000006E-6</v>
      </c>
    </row>
    <row r="20" spans="1:14" x14ac:dyDescent="0.25">
      <c r="A20" t="s">
        <v>5</v>
      </c>
      <c r="B20" t="s">
        <v>25</v>
      </c>
      <c r="C20" t="s">
        <v>26</v>
      </c>
      <c r="D20" t="s">
        <v>32</v>
      </c>
      <c r="E20" t="s">
        <v>33</v>
      </c>
      <c r="F20" t="s">
        <v>33</v>
      </c>
      <c r="G20" t="s">
        <v>36</v>
      </c>
      <c r="H20" t="s">
        <v>37</v>
      </c>
      <c r="I20" t="s">
        <v>1</v>
      </c>
      <c r="J20">
        <v>0.440854101</v>
      </c>
      <c r="K20">
        <v>2.4999999999999999E-8</v>
      </c>
      <c r="L20">
        <v>10.826688000000001</v>
      </c>
      <c r="M20">
        <v>4.7729898049999999</v>
      </c>
      <c r="N20">
        <v>2.7070000000000001E-7</v>
      </c>
    </row>
    <row r="21" spans="1:14" x14ac:dyDescent="0.25">
      <c r="A21" t="s">
        <v>5</v>
      </c>
      <c r="B21" t="s">
        <v>25</v>
      </c>
      <c r="C21" t="s">
        <v>26</v>
      </c>
      <c r="D21" t="s">
        <v>32</v>
      </c>
      <c r="E21" t="s">
        <v>33</v>
      </c>
      <c r="F21" t="s">
        <v>33</v>
      </c>
      <c r="G21" t="s">
        <v>38</v>
      </c>
      <c r="H21" t="s">
        <v>39</v>
      </c>
      <c r="I21" t="s">
        <v>1</v>
      </c>
      <c r="J21">
        <v>1.041028136</v>
      </c>
      <c r="K21">
        <v>2.3326333000000001E-2</v>
      </c>
      <c r="L21">
        <v>1.9684887272727274</v>
      </c>
      <c r="M21">
        <v>2.0492521505000001</v>
      </c>
      <c r="N21">
        <v>4.5917623599999999E-2</v>
      </c>
    </row>
    <row r="22" spans="1:14" x14ac:dyDescent="0.25">
      <c r="A22" t="s">
        <v>6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31</v>
      </c>
      <c r="I22" t="s">
        <v>1</v>
      </c>
      <c r="J22">
        <v>2.2447476000000001E-2</v>
      </c>
      <c r="K22">
        <v>1.1873494E-2</v>
      </c>
      <c r="L22" s="4">
        <v>1</v>
      </c>
      <c r="M22">
        <v>2.2447476000000001E-2</v>
      </c>
      <c r="N22">
        <v>1.1873494E-2</v>
      </c>
    </row>
    <row r="23" spans="1:14" x14ac:dyDescent="0.25">
      <c r="A23" t="s">
        <v>6</v>
      </c>
      <c r="B23" t="s">
        <v>25</v>
      </c>
      <c r="C23" t="s">
        <v>26</v>
      </c>
      <c r="D23" t="s">
        <v>32</v>
      </c>
      <c r="E23" t="s">
        <v>33</v>
      </c>
      <c r="F23" t="s">
        <v>33</v>
      </c>
      <c r="G23" t="s">
        <v>34</v>
      </c>
      <c r="H23" t="s">
        <v>35</v>
      </c>
      <c r="I23" t="s">
        <v>1</v>
      </c>
      <c r="J23">
        <v>0.43818785199999999</v>
      </c>
      <c r="K23">
        <v>4.5000000000000001E-6</v>
      </c>
      <c r="L23">
        <v>1.9549876363636365</v>
      </c>
      <c r="M23">
        <v>0.85665183310000004</v>
      </c>
      <c r="N23">
        <v>8.7973999999999998E-6</v>
      </c>
    </row>
    <row r="24" spans="1:14" x14ac:dyDescent="0.25">
      <c r="A24" t="s">
        <v>6</v>
      </c>
      <c r="B24" t="s">
        <v>25</v>
      </c>
      <c r="C24" t="s">
        <v>26</v>
      </c>
      <c r="D24" t="s">
        <v>32</v>
      </c>
      <c r="E24" t="s">
        <v>33</v>
      </c>
      <c r="F24" t="s">
        <v>33</v>
      </c>
      <c r="G24" t="s">
        <v>36</v>
      </c>
      <c r="H24" t="s">
        <v>37</v>
      </c>
      <c r="I24" t="s">
        <v>1</v>
      </c>
      <c r="J24">
        <v>0.48084517399999999</v>
      </c>
      <c r="K24">
        <v>9.5785000000000005E-5</v>
      </c>
      <c r="L24">
        <v>10.752432000000001</v>
      </c>
      <c r="M24">
        <v>5.1702550360000004</v>
      </c>
      <c r="N24">
        <v>1.0299217000000001E-3</v>
      </c>
    </row>
    <row r="25" spans="1:14" x14ac:dyDescent="0.25">
      <c r="A25" t="s">
        <v>6</v>
      </c>
      <c r="B25" t="s">
        <v>25</v>
      </c>
      <c r="C25" t="s">
        <v>26</v>
      </c>
      <c r="D25" t="s">
        <v>32</v>
      </c>
      <c r="E25" t="s">
        <v>33</v>
      </c>
      <c r="F25" t="s">
        <v>33</v>
      </c>
      <c r="G25" t="s">
        <v>38</v>
      </c>
      <c r="H25" t="s">
        <v>39</v>
      </c>
      <c r="I25" t="s">
        <v>1</v>
      </c>
      <c r="J25">
        <v>0.97587793300000003</v>
      </c>
      <c r="K25">
        <v>6.36397E-3</v>
      </c>
      <c r="L25">
        <v>1.9549876363636365</v>
      </c>
      <c r="M25">
        <v>1.9078292936000001</v>
      </c>
      <c r="N25">
        <v>1.2441482699999999E-2</v>
      </c>
    </row>
    <row r="26" spans="1:14" x14ac:dyDescent="0.25">
      <c r="A26" t="s">
        <v>7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  <c r="I26" t="s">
        <v>1</v>
      </c>
      <c r="J26">
        <v>2.3208178999999999E-2</v>
      </c>
      <c r="K26">
        <v>1.4598407000000001E-2</v>
      </c>
      <c r="L26" s="4">
        <v>1</v>
      </c>
      <c r="M26">
        <v>2.3208178999999999E-2</v>
      </c>
      <c r="N26">
        <v>1.4598407000000001E-2</v>
      </c>
    </row>
    <row r="27" spans="1:14" x14ac:dyDescent="0.25">
      <c r="A27" t="s">
        <v>7</v>
      </c>
      <c r="B27" t="s">
        <v>25</v>
      </c>
      <c r="C27" t="s">
        <v>26</v>
      </c>
      <c r="D27" t="s">
        <v>32</v>
      </c>
      <c r="E27" t="s">
        <v>33</v>
      </c>
      <c r="F27" t="s">
        <v>33</v>
      </c>
      <c r="G27" t="s">
        <v>34</v>
      </c>
      <c r="H27" t="s">
        <v>35</v>
      </c>
      <c r="I27" t="s">
        <v>1</v>
      </c>
      <c r="J27">
        <v>0.44683023100000002</v>
      </c>
      <c r="K27">
        <v>2.34E-6</v>
      </c>
      <c r="L27">
        <v>2.0919272727272724</v>
      </c>
      <c r="M27">
        <v>0.93473634650000004</v>
      </c>
      <c r="N27">
        <v>4.8950999999999999E-6</v>
      </c>
    </row>
    <row r="28" spans="1:14" x14ac:dyDescent="0.25">
      <c r="A28" t="s">
        <v>7</v>
      </c>
      <c r="B28" t="s">
        <v>25</v>
      </c>
      <c r="C28" t="s">
        <v>26</v>
      </c>
      <c r="D28" t="s">
        <v>32</v>
      </c>
      <c r="E28" t="s">
        <v>33</v>
      </c>
      <c r="F28" t="s">
        <v>33</v>
      </c>
      <c r="G28" t="s">
        <v>36</v>
      </c>
      <c r="H28" t="s">
        <v>37</v>
      </c>
      <c r="I28" t="s">
        <v>1</v>
      </c>
      <c r="J28">
        <v>0.57163191000000002</v>
      </c>
      <c r="K28">
        <v>0</v>
      </c>
      <c r="L28">
        <v>11.505599999999999</v>
      </c>
      <c r="M28">
        <v>6.5769681036999996</v>
      </c>
      <c r="N28">
        <v>0</v>
      </c>
    </row>
    <row r="29" spans="1:14" x14ac:dyDescent="0.25">
      <c r="A29" t="s">
        <v>7</v>
      </c>
      <c r="B29" t="s">
        <v>25</v>
      </c>
      <c r="C29" t="s">
        <v>26</v>
      </c>
      <c r="D29" t="s">
        <v>32</v>
      </c>
      <c r="E29" t="s">
        <v>33</v>
      </c>
      <c r="F29" t="s">
        <v>33</v>
      </c>
      <c r="G29" t="s">
        <v>38</v>
      </c>
      <c r="H29" t="s">
        <v>39</v>
      </c>
      <c r="I29" t="s">
        <v>1</v>
      </c>
      <c r="J29">
        <v>1.101852066</v>
      </c>
      <c r="K29">
        <v>5.4792299999999999E-3</v>
      </c>
      <c r="L29">
        <v>2.0919272727272724</v>
      </c>
      <c r="M29">
        <v>2.3049943873999998</v>
      </c>
      <c r="N29">
        <v>1.14621507E-2</v>
      </c>
    </row>
    <row r="30" spans="1:14" x14ac:dyDescent="0.25">
      <c r="A30" t="s">
        <v>8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1</v>
      </c>
      <c r="J30">
        <v>2.0111176000000001E-2</v>
      </c>
      <c r="K30">
        <v>1.6056010999999999E-2</v>
      </c>
      <c r="L30" s="4">
        <v>1</v>
      </c>
      <c r="M30">
        <v>2.0111176000000001E-2</v>
      </c>
      <c r="N30">
        <v>1.6056010999999999E-2</v>
      </c>
    </row>
    <row r="31" spans="1:14" x14ac:dyDescent="0.25">
      <c r="A31" t="s">
        <v>8</v>
      </c>
      <c r="B31" t="s">
        <v>25</v>
      </c>
      <c r="C31" t="s">
        <v>26</v>
      </c>
      <c r="D31" t="s">
        <v>32</v>
      </c>
      <c r="E31" t="s">
        <v>33</v>
      </c>
      <c r="F31" t="s">
        <v>33</v>
      </c>
      <c r="G31" t="s">
        <v>34</v>
      </c>
      <c r="H31" t="s">
        <v>35</v>
      </c>
      <c r="I31" t="s">
        <v>1</v>
      </c>
      <c r="J31">
        <v>0.35492912300000001</v>
      </c>
      <c r="K31">
        <v>2.0927000000000001E-5</v>
      </c>
      <c r="L31">
        <v>1.7840727272727273</v>
      </c>
      <c r="M31">
        <v>0.63321936850000005</v>
      </c>
      <c r="N31">
        <v>3.7335300000000001E-5</v>
      </c>
    </row>
    <row r="32" spans="1:14" x14ac:dyDescent="0.25">
      <c r="A32" t="s">
        <v>8</v>
      </c>
      <c r="B32" t="s">
        <v>25</v>
      </c>
      <c r="C32" t="s">
        <v>26</v>
      </c>
      <c r="D32" t="s">
        <v>32</v>
      </c>
      <c r="E32" t="s">
        <v>33</v>
      </c>
      <c r="F32" t="s">
        <v>33</v>
      </c>
      <c r="G32" t="s">
        <v>36</v>
      </c>
      <c r="H32" t="s">
        <v>37</v>
      </c>
      <c r="I32" t="s">
        <v>1</v>
      </c>
      <c r="J32">
        <v>0.53069889400000003</v>
      </c>
      <c r="K32">
        <v>0</v>
      </c>
      <c r="L32">
        <v>9.8124000000000002</v>
      </c>
      <c r="M32">
        <v>5.2074298275000004</v>
      </c>
      <c r="N32">
        <v>0</v>
      </c>
    </row>
    <row r="33" spans="1:14" x14ac:dyDescent="0.25">
      <c r="A33" t="s">
        <v>8</v>
      </c>
      <c r="B33" t="s">
        <v>25</v>
      </c>
      <c r="C33" t="s">
        <v>26</v>
      </c>
      <c r="D33" t="s">
        <v>32</v>
      </c>
      <c r="E33" t="s">
        <v>33</v>
      </c>
      <c r="F33" t="s">
        <v>33</v>
      </c>
      <c r="G33" t="s">
        <v>38</v>
      </c>
      <c r="H33" t="s">
        <v>39</v>
      </c>
      <c r="I33" t="s">
        <v>1</v>
      </c>
      <c r="J33">
        <v>1.0425034719999999</v>
      </c>
      <c r="K33">
        <v>6.2780179999999998E-3</v>
      </c>
      <c r="L33">
        <v>1.7840727272727273</v>
      </c>
      <c r="M33">
        <v>1.8599020125000001</v>
      </c>
      <c r="N33">
        <v>1.12004407E-2</v>
      </c>
    </row>
    <row r="34" spans="1:14" x14ac:dyDescent="0.25">
      <c r="A34" t="s">
        <v>9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30</v>
      </c>
      <c r="H34" t="s">
        <v>31</v>
      </c>
      <c r="I34" t="s">
        <v>1</v>
      </c>
      <c r="J34">
        <v>2.3520326000000001E-2</v>
      </c>
      <c r="K34">
        <v>1.5450302000000001E-2</v>
      </c>
      <c r="L34" s="4">
        <v>1</v>
      </c>
      <c r="M34">
        <v>2.3520326000000001E-2</v>
      </c>
      <c r="N34">
        <v>1.5450302000000001E-2</v>
      </c>
    </row>
    <row r="35" spans="1:14" x14ac:dyDescent="0.25">
      <c r="A35" t="s">
        <v>9</v>
      </c>
      <c r="B35" t="s">
        <v>25</v>
      </c>
      <c r="C35" t="s">
        <v>26</v>
      </c>
      <c r="D35" t="s">
        <v>32</v>
      </c>
      <c r="E35" t="s">
        <v>33</v>
      </c>
      <c r="F35" t="s">
        <v>33</v>
      </c>
      <c r="G35" t="s">
        <v>34</v>
      </c>
      <c r="H35" t="s">
        <v>35</v>
      </c>
      <c r="I35" t="s">
        <v>1</v>
      </c>
      <c r="J35">
        <v>0.34504450599999997</v>
      </c>
      <c r="K35">
        <v>6.533E-6</v>
      </c>
      <c r="L35">
        <v>2.241774545454545</v>
      </c>
      <c r="M35">
        <v>0.77351199059999998</v>
      </c>
      <c r="N35">
        <v>1.4645500000000001E-5</v>
      </c>
    </row>
    <row r="36" spans="1:14" x14ac:dyDescent="0.25">
      <c r="A36" t="s">
        <v>9</v>
      </c>
      <c r="B36" t="s">
        <v>25</v>
      </c>
      <c r="C36" t="s">
        <v>26</v>
      </c>
      <c r="D36" t="s">
        <v>32</v>
      </c>
      <c r="E36" t="s">
        <v>33</v>
      </c>
      <c r="F36" t="s">
        <v>33</v>
      </c>
      <c r="G36" t="s">
        <v>36</v>
      </c>
      <c r="H36" t="s">
        <v>37</v>
      </c>
      <c r="I36" t="s">
        <v>1</v>
      </c>
      <c r="J36">
        <v>0.55809051399999998</v>
      </c>
      <c r="K36">
        <v>0</v>
      </c>
      <c r="L36">
        <v>12.329759999999998</v>
      </c>
      <c r="M36">
        <v>6.8811220959000003</v>
      </c>
      <c r="N36">
        <v>0</v>
      </c>
    </row>
    <row r="37" spans="1:14" x14ac:dyDescent="0.25">
      <c r="A37" t="s">
        <v>9</v>
      </c>
      <c r="B37" t="s">
        <v>25</v>
      </c>
      <c r="C37" t="s">
        <v>26</v>
      </c>
      <c r="D37" t="s">
        <v>32</v>
      </c>
      <c r="E37" t="s">
        <v>33</v>
      </c>
      <c r="F37" t="s">
        <v>33</v>
      </c>
      <c r="G37" t="s">
        <v>38</v>
      </c>
      <c r="H37" t="s">
        <v>39</v>
      </c>
      <c r="I37" t="s">
        <v>1</v>
      </c>
      <c r="J37">
        <v>1.104718742</v>
      </c>
      <c r="K37">
        <v>3.0944980000000002E-3</v>
      </c>
      <c r="L37">
        <v>2.241774545454545</v>
      </c>
      <c r="M37">
        <v>2.4765303557</v>
      </c>
      <c r="N37">
        <v>6.9371668000000001E-3</v>
      </c>
    </row>
    <row r="38" spans="1:14" x14ac:dyDescent="0.25">
      <c r="A38" t="s">
        <v>10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31</v>
      </c>
      <c r="I38" t="s">
        <v>1</v>
      </c>
      <c r="J38">
        <v>3.1086048000000002E-2</v>
      </c>
      <c r="K38">
        <v>1.8886427000000001E-2</v>
      </c>
      <c r="L38" s="4">
        <v>1</v>
      </c>
      <c r="M38">
        <v>3.1086048000000002E-2</v>
      </c>
      <c r="N38">
        <v>1.8886427000000001E-2</v>
      </c>
    </row>
    <row r="39" spans="1:14" x14ac:dyDescent="0.25">
      <c r="A39" t="s">
        <v>10</v>
      </c>
      <c r="B39" t="s">
        <v>25</v>
      </c>
      <c r="C39" t="s">
        <v>26</v>
      </c>
      <c r="D39" t="s">
        <v>32</v>
      </c>
      <c r="E39" t="s">
        <v>33</v>
      </c>
      <c r="F39" t="s">
        <v>33</v>
      </c>
      <c r="G39" t="s">
        <v>34</v>
      </c>
      <c r="H39" t="s">
        <v>35</v>
      </c>
      <c r="I39" t="s">
        <v>1</v>
      </c>
      <c r="J39">
        <v>0.36052783199999999</v>
      </c>
      <c r="K39">
        <v>7.0389999999999999E-6</v>
      </c>
      <c r="L39">
        <v>2.1243447272727272</v>
      </c>
      <c r="M39">
        <v>0.76588539889999996</v>
      </c>
      <c r="N39">
        <v>1.49533E-5</v>
      </c>
    </row>
    <row r="40" spans="1:14" x14ac:dyDescent="0.25">
      <c r="A40" t="s">
        <v>10</v>
      </c>
      <c r="B40" t="s">
        <v>25</v>
      </c>
      <c r="C40" t="s">
        <v>26</v>
      </c>
      <c r="D40" t="s">
        <v>32</v>
      </c>
      <c r="E40" t="s">
        <v>33</v>
      </c>
      <c r="F40" t="s">
        <v>33</v>
      </c>
      <c r="G40" t="s">
        <v>36</v>
      </c>
      <c r="H40" t="s">
        <v>37</v>
      </c>
      <c r="I40" t="s">
        <v>1</v>
      </c>
      <c r="J40">
        <v>0.52492035000000004</v>
      </c>
      <c r="K40">
        <v>1.325E-5</v>
      </c>
      <c r="L40">
        <v>11.683895999999999</v>
      </c>
      <c r="M40">
        <v>6.1331147777000004</v>
      </c>
      <c r="N40">
        <v>1.5481159999999999E-4</v>
      </c>
    </row>
    <row r="41" spans="1:14" x14ac:dyDescent="0.25">
      <c r="A41" t="s">
        <v>10</v>
      </c>
      <c r="B41" t="s">
        <v>25</v>
      </c>
      <c r="C41" t="s">
        <v>26</v>
      </c>
      <c r="D41" t="s">
        <v>32</v>
      </c>
      <c r="E41" t="s">
        <v>33</v>
      </c>
      <c r="F41" t="s">
        <v>33</v>
      </c>
      <c r="G41" t="s">
        <v>38</v>
      </c>
      <c r="H41" t="s">
        <v>39</v>
      </c>
      <c r="I41" t="s">
        <v>1</v>
      </c>
      <c r="J41">
        <v>1.4292309830000001</v>
      </c>
      <c r="K41">
        <v>6.2206969999999999E-3</v>
      </c>
      <c r="L41">
        <v>2.1243447272727272</v>
      </c>
      <c r="M41">
        <v>3.0361793027999999</v>
      </c>
      <c r="N41">
        <v>1.3214904899999999E-2</v>
      </c>
    </row>
    <row r="42" spans="1:14" x14ac:dyDescent="0.25">
      <c r="A42" t="s">
        <v>11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1</v>
      </c>
      <c r="J42">
        <v>3.2297594999999998E-2</v>
      </c>
      <c r="K42">
        <v>1.8233697E-2</v>
      </c>
      <c r="L42" s="4">
        <v>1</v>
      </c>
      <c r="M42">
        <v>3.2297594999999998E-2</v>
      </c>
      <c r="N42">
        <v>1.8233697E-2</v>
      </c>
    </row>
    <row r="43" spans="1:14" x14ac:dyDescent="0.25">
      <c r="A43" t="s">
        <v>11</v>
      </c>
      <c r="B43" t="s">
        <v>25</v>
      </c>
      <c r="C43" t="s">
        <v>26</v>
      </c>
      <c r="D43" t="s">
        <v>32</v>
      </c>
      <c r="E43" t="s">
        <v>33</v>
      </c>
      <c r="F43" t="s">
        <v>33</v>
      </c>
      <c r="G43" t="s">
        <v>34</v>
      </c>
      <c r="H43" t="s">
        <v>35</v>
      </c>
      <c r="I43" t="s">
        <v>1</v>
      </c>
      <c r="J43">
        <v>0.34398783199999999</v>
      </c>
      <c r="K43">
        <v>6.0418999999999999E-5</v>
      </c>
      <c r="L43">
        <v>1.9831025454545452</v>
      </c>
      <c r="M43">
        <v>0.68216314519999999</v>
      </c>
      <c r="N43">
        <v>1.198171E-4</v>
      </c>
    </row>
    <row r="44" spans="1:14" x14ac:dyDescent="0.25">
      <c r="A44" t="s">
        <v>11</v>
      </c>
      <c r="B44" t="s">
        <v>25</v>
      </c>
      <c r="C44" t="s">
        <v>26</v>
      </c>
      <c r="D44" t="s">
        <v>32</v>
      </c>
      <c r="E44" t="s">
        <v>33</v>
      </c>
      <c r="F44" t="s">
        <v>33</v>
      </c>
      <c r="G44" t="s">
        <v>36</v>
      </c>
      <c r="H44" t="s">
        <v>37</v>
      </c>
      <c r="I44" t="s">
        <v>1</v>
      </c>
      <c r="J44">
        <v>0.47051649200000001</v>
      </c>
      <c r="K44">
        <v>0</v>
      </c>
      <c r="L44">
        <v>10.907063999999998</v>
      </c>
      <c r="M44">
        <v>5.1319534913</v>
      </c>
      <c r="N44">
        <v>0</v>
      </c>
    </row>
    <row r="45" spans="1:14" x14ac:dyDescent="0.25">
      <c r="A45" t="s">
        <v>11</v>
      </c>
      <c r="B45" t="s">
        <v>25</v>
      </c>
      <c r="C45" t="s">
        <v>26</v>
      </c>
      <c r="D45" t="s">
        <v>32</v>
      </c>
      <c r="E45" t="s">
        <v>33</v>
      </c>
      <c r="F45" t="s">
        <v>33</v>
      </c>
      <c r="G45" t="s">
        <v>38</v>
      </c>
      <c r="H45" t="s">
        <v>39</v>
      </c>
      <c r="I45" t="s">
        <v>1</v>
      </c>
      <c r="J45">
        <v>1.335232846</v>
      </c>
      <c r="K45">
        <v>3.7700339999999998E-3</v>
      </c>
      <c r="L45">
        <v>1.9831025454545452</v>
      </c>
      <c r="M45">
        <v>2.6479036557</v>
      </c>
      <c r="N45">
        <v>7.4763640000000001E-3</v>
      </c>
    </row>
    <row r="46" spans="1:14" x14ac:dyDescent="0.25">
      <c r="A46" t="s">
        <v>12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1</v>
      </c>
      <c r="J46">
        <v>2.6068535E-2</v>
      </c>
      <c r="K46">
        <v>2.2056455999999999E-2</v>
      </c>
      <c r="L46" s="4">
        <v>1</v>
      </c>
      <c r="M46">
        <v>2.6068535E-2</v>
      </c>
      <c r="N46">
        <v>2.2056455999999999E-2</v>
      </c>
    </row>
    <row r="47" spans="1:14" x14ac:dyDescent="0.25">
      <c r="A47" t="s">
        <v>12</v>
      </c>
      <c r="B47" t="s">
        <v>25</v>
      </c>
      <c r="C47" t="s">
        <v>26</v>
      </c>
      <c r="D47" t="s">
        <v>32</v>
      </c>
      <c r="E47" t="s">
        <v>33</v>
      </c>
      <c r="F47" t="s">
        <v>33</v>
      </c>
      <c r="G47" t="s">
        <v>34</v>
      </c>
      <c r="H47" t="s">
        <v>35</v>
      </c>
      <c r="I47" t="s">
        <v>1</v>
      </c>
      <c r="J47">
        <v>0.38037694799999999</v>
      </c>
      <c r="K47">
        <v>8.9999999999999996E-7</v>
      </c>
      <c r="L47">
        <v>2.0090661818181812</v>
      </c>
      <c r="M47">
        <v>0.76420246260000002</v>
      </c>
      <c r="N47">
        <v>1.8081999999999999E-6</v>
      </c>
    </row>
    <row r="48" spans="1:14" x14ac:dyDescent="0.25">
      <c r="A48" t="s">
        <v>12</v>
      </c>
      <c r="B48" t="s">
        <v>25</v>
      </c>
      <c r="C48" t="s">
        <v>26</v>
      </c>
      <c r="D48" t="s">
        <v>32</v>
      </c>
      <c r="E48" t="s">
        <v>33</v>
      </c>
      <c r="F48" t="s">
        <v>33</v>
      </c>
      <c r="G48" t="s">
        <v>36</v>
      </c>
      <c r="H48" t="s">
        <v>37</v>
      </c>
      <c r="I48" t="s">
        <v>1</v>
      </c>
      <c r="J48">
        <v>0.46927775999999999</v>
      </c>
      <c r="K48">
        <v>0</v>
      </c>
      <c r="L48">
        <v>11.049863999999998</v>
      </c>
      <c r="M48">
        <v>5.1854554261999999</v>
      </c>
      <c r="N48">
        <v>0</v>
      </c>
    </row>
    <row r="49" spans="1:14" x14ac:dyDescent="0.25">
      <c r="A49" t="s">
        <v>12</v>
      </c>
      <c r="B49" t="s">
        <v>25</v>
      </c>
      <c r="C49" t="s">
        <v>26</v>
      </c>
      <c r="D49" t="s">
        <v>32</v>
      </c>
      <c r="E49" t="s">
        <v>33</v>
      </c>
      <c r="F49" t="s">
        <v>33</v>
      </c>
      <c r="G49" t="s">
        <v>38</v>
      </c>
      <c r="H49" t="s">
        <v>39</v>
      </c>
      <c r="I49" t="s">
        <v>1</v>
      </c>
      <c r="J49">
        <v>1.6104437979999999</v>
      </c>
      <c r="K49">
        <v>1.3580999999999999E-4</v>
      </c>
      <c r="L49">
        <v>2.0090661818181812</v>
      </c>
      <c r="M49">
        <v>3.2354881723000002</v>
      </c>
      <c r="N49">
        <v>2.728513E-4</v>
      </c>
    </row>
    <row r="50" spans="1:14" x14ac:dyDescent="0.25">
      <c r="A50" t="s">
        <v>13</v>
      </c>
      <c r="B50" t="s">
        <v>25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 t="s">
        <v>31</v>
      </c>
      <c r="I50" t="s">
        <v>1</v>
      </c>
      <c r="J50">
        <v>2.9078609999999999E-3</v>
      </c>
      <c r="K50">
        <v>3.0655605999999998E-2</v>
      </c>
      <c r="L50" s="4">
        <v>1</v>
      </c>
      <c r="M50">
        <v>2.9078609999999999E-3</v>
      </c>
      <c r="N50">
        <v>3.0655605999999998E-2</v>
      </c>
    </row>
    <row r="51" spans="1:14" x14ac:dyDescent="0.25">
      <c r="A51" t="s">
        <v>13</v>
      </c>
      <c r="B51" t="s">
        <v>25</v>
      </c>
      <c r="C51" t="s">
        <v>26</v>
      </c>
      <c r="D51" t="s">
        <v>32</v>
      </c>
      <c r="E51" t="s">
        <v>33</v>
      </c>
      <c r="F51" t="s">
        <v>33</v>
      </c>
      <c r="G51" t="s">
        <v>34</v>
      </c>
      <c r="H51" t="s">
        <v>35</v>
      </c>
      <c r="I51" t="s">
        <v>1</v>
      </c>
      <c r="J51">
        <v>0.46552837400000002</v>
      </c>
      <c r="K51">
        <v>2.6570000000000001E-6</v>
      </c>
      <c r="L51">
        <v>2.0050603636363635</v>
      </c>
      <c r="M51">
        <v>0.9334124909</v>
      </c>
      <c r="N51">
        <v>5.3274E-6</v>
      </c>
    </row>
    <row r="52" spans="1:14" x14ac:dyDescent="0.25">
      <c r="A52" t="s">
        <v>13</v>
      </c>
      <c r="B52" t="s">
        <v>25</v>
      </c>
      <c r="C52" t="s">
        <v>26</v>
      </c>
      <c r="D52" t="s">
        <v>32</v>
      </c>
      <c r="E52" t="s">
        <v>33</v>
      </c>
      <c r="F52" t="s">
        <v>33</v>
      </c>
      <c r="G52" t="s">
        <v>36</v>
      </c>
      <c r="H52" t="s">
        <v>37</v>
      </c>
      <c r="I52" t="s">
        <v>1</v>
      </c>
      <c r="J52">
        <v>0.37489758499999998</v>
      </c>
      <c r="K52">
        <v>0</v>
      </c>
      <c r="L52">
        <v>11.027832</v>
      </c>
      <c r="M52">
        <v>4.1343075846000001</v>
      </c>
      <c r="N52">
        <v>0</v>
      </c>
    </row>
    <row r="53" spans="1:14" x14ac:dyDescent="0.25">
      <c r="A53" t="s">
        <v>13</v>
      </c>
      <c r="B53" t="s">
        <v>25</v>
      </c>
      <c r="C53" t="s">
        <v>26</v>
      </c>
      <c r="D53" t="s">
        <v>32</v>
      </c>
      <c r="E53" t="s">
        <v>33</v>
      </c>
      <c r="F53" t="s">
        <v>33</v>
      </c>
      <c r="G53" t="s">
        <v>38</v>
      </c>
      <c r="H53" t="s">
        <v>39</v>
      </c>
      <c r="I53" t="s">
        <v>1</v>
      </c>
      <c r="J53">
        <v>1.410174346</v>
      </c>
      <c r="K53">
        <v>7.5492000000000002E-5</v>
      </c>
      <c r="L53">
        <v>2.0050603636363635</v>
      </c>
      <c r="M53">
        <v>2.8274846870000001</v>
      </c>
      <c r="N53">
        <v>1.51366E-4</v>
      </c>
    </row>
  </sheetData>
  <sortState xmlns:xlrd2="http://schemas.microsoft.com/office/spreadsheetml/2017/richdata2" ref="A2:K128">
    <sortCondition ref="A1:A12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zoomScale="70" zoomScaleNormal="70" workbookViewId="0">
      <selection activeCell="P10" sqref="P10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0" bestFit="1" customWidth="1"/>
    <col min="4" max="6" width="12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  <col min="14" max="14" width="12" bestFit="1" customWidth="1"/>
  </cols>
  <sheetData>
    <row r="1" spans="1:12" x14ac:dyDescent="0.25">
      <c r="A1" t="s">
        <v>14</v>
      </c>
      <c r="B1" t="s">
        <v>15</v>
      </c>
      <c r="C1" t="s">
        <v>40</v>
      </c>
      <c r="D1" t="s">
        <v>23</v>
      </c>
      <c r="E1" t="s">
        <v>24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25">
      <c r="A2" t="s">
        <v>0</v>
      </c>
      <c r="B2" t="s">
        <v>25</v>
      </c>
      <c r="C2">
        <v>18.684985000000001</v>
      </c>
      <c r="D2">
        <v>10.9968783618</v>
      </c>
      <c r="E2">
        <v>2.0126620000000001E-3</v>
      </c>
      <c r="F2">
        <v>10.9948656998</v>
      </c>
      <c r="G2">
        <v>183987291</v>
      </c>
      <c r="H2">
        <v>7.690119300200001</v>
      </c>
      <c r="I2">
        <v>58.854092533657372</v>
      </c>
      <c r="J2">
        <v>1.077154731459512E-2</v>
      </c>
      <c r="K2">
        <v>58.843320986342761</v>
      </c>
      <c r="L2">
        <v>41.797013578508533</v>
      </c>
    </row>
    <row r="3" spans="1:12" x14ac:dyDescent="0.25">
      <c r="A3" t="s">
        <v>2</v>
      </c>
      <c r="B3" t="s">
        <v>25</v>
      </c>
      <c r="C3">
        <v>18.538084000000001</v>
      </c>
      <c r="D3">
        <v>10.4651514882</v>
      </c>
      <c r="E3">
        <v>1.0156424999999999E-3</v>
      </c>
      <c r="F3">
        <v>10.4641358457</v>
      </c>
      <c r="G3">
        <v>189605006</v>
      </c>
      <c r="H3">
        <v>8.0739481543000018</v>
      </c>
      <c r="I3">
        <v>56.452174281872928</v>
      </c>
      <c r="J3">
        <v>5.4786810762104642E-3</v>
      </c>
      <c r="K3">
        <v>56.446695600796723</v>
      </c>
      <c r="L3">
        <v>42.582990421149553</v>
      </c>
    </row>
    <row r="4" spans="1:12" x14ac:dyDescent="0.25">
      <c r="A4" t="s">
        <v>3</v>
      </c>
      <c r="B4" t="s">
        <v>25</v>
      </c>
      <c r="C4">
        <v>17.618449999999999</v>
      </c>
      <c r="D4">
        <v>9.0899463133000005</v>
      </c>
      <c r="E4">
        <v>1.8507259E-3</v>
      </c>
      <c r="F4">
        <v>9.0880955873999998</v>
      </c>
      <c r="G4">
        <v>191480630</v>
      </c>
      <c r="H4">
        <v>8.5303544125999977</v>
      </c>
      <c r="I4">
        <v>51.593337173814959</v>
      </c>
      <c r="J4">
        <v>1.050447627345198E-2</v>
      </c>
      <c r="K4">
        <v>51.582832697541512</v>
      </c>
      <c r="L4">
        <v>44.549437781774571</v>
      </c>
    </row>
    <row r="5" spans="1:12" x14ac:dyDescent="0.25">
      <c r="A5" t="s">
        <v>4</v>
      </c>
      <c r="B5" t="s">
        <v>25</v>
      </c>
      <c r="C5">
        <v>18.503139000000001</v>
      </c>
      <c r="D5">
        <v>7.3148259286000004</v>
      </c>
      <c r="E5">
        <v>4.0402794999999998E-2</v>
      </c>
      <c r="F5">
        <v>7.2744231336</v>
      </c>
      <c r="G5">
        <v>190732694</v>
      </c>
      <c r="H5">
        <v>11.2287158664</v>
      </c>
      <c r="I5">
        <v>39.532891843919032</v>
      </c>
      <c r="J5">
        <v>0.2183564367105495</v>
      </c>
      <c r="K5">
        <v>39.314535407208467</v>
      </c>
      <c r="L5">
        <v>58.871479403525854</v>
      </c>
    </row>
    <row r="6" spans="1:12" x14ac:dyDescent="0.25">
      <c r="A6" t="s">
        <v>5</v>
      </c>
      <c r="B6" t="s">
        <v>25</v>
      </c>
      <c r="C6">
        <v>19.811063999999998</v>
      </c>
      <c r="D6">
        <v>7.8881162465000001</v>
      </c>
      <c r="E6">
        <v>5.7452391700000001E-2</v>
      </c>
      <c r="F6">
        <v>7.8306638548</v>
      </c>
      <c r="G6">
        <v>192379287</v>
      </c>
      <c r="H6">
        <v>11.980400145200001</v>
      </c>
      <c r="I6">
        <v>39.816721840381717</v>
      </c>
      <c r="J6">
        <v>0.29000154509621501</v>
      </c>
      <c r="K6">
        <v>39.526720295285507</v>
      </c>
      <c r="L6">
        <v>62.274896284442498</v>
      </c>
    </row>
    <row r="7" spans="1:12" x14ac:dyDescent="0.25">
      <c r="A7" t="s">
        <v>6</v>
      </c>
      <c r="B7" t="s">
        <v>25</v>
      </c>
      <c r="C7">
        <v>18.012560000000001</v>
      </c>
      <c r="D7">
        <v>7.9571836387000001</v>
      </c>
      <c r="E7">
        <v>2.5353695799999999E-2</v>
      </c>
      <c r="F7">
        <v>7.9318299429000003</v>
      </c>
      <c r="G7">
        <v>193904015</v>
      </c>
      <c r="H7">
        <v>10.0807300571</v>
      </c>
      <c r="I7">
        <v>44.17575091325164</v>
      </c>
      <c r="J7">
        <v>0.1407556493913136</v>
      </c>
      <c r="K7">
        <v>44.034995263860317</v>
      </c>
      <c r="L7">
        <v>51.988248191250712</v>
      </c>
    </row>
    <row r="8" spans="1:12" x14ac:dyDescent="0.25">
      <c r="A8" t="s">
        <v>7</v>
      </c>
      <c r="B8" t="s">
        <v>25</v>
      </c>
      <c r="C8">
        <v>17.549536</v>
      </c>
      <c r="D8">
        <v>9.8399070165999998</v>
      </c>
      <c r="E8">
        <v>2.60654528E-2</v>
      </c>
      <c r="F8">
        <v>9.8138415638000005</v>
      </c>
      <c r="G8">
        <v>201032714</v>
      </c>
      <c r="H8">
        <v>7.7356944362000011</v>
      </c>
      <c r="I8">
        <v>56.069328651196251</v>
      </c>
      <c r="J8">
        <v>0.14852502539098469</v>
      </c>
      <c r="K8">
        <v>55.92080362580527</v>
      </c>
      <c r="L8">
        <v>38.479779147785869</v>
      </c>
    </row>
    <row r="9" spans="1:12" x14ac:dyDescent="0.25">
      <c r="A9" t="s">
        <v>8</v>
      </c>
      <c r="B9" t="s">
        <v>25</v>
      </c>
      <c r="C9">
        <v>16.928457000000002</v>
      </c>
      <c r="D9">
        <v>7.7206623845000006</v>
      </c>
      <c r="E9">
        <v>2.7293787E-2</v>
      </c>
      <c r="F9">
        <v>7.693368597500001</v>
      </c>
      <c r="G9">
        <v>202768562</v>
      </c>
      <c r="H9">
        <v>9.2350884025000024</v>
      </c>
      <c r="I9">
        <v>45.607596631518163</v>
      </c>
      <c r="J9">
        <v>0.16123021135358051</v>
      </c>
      <c r="K9">
        <v>45.44636642016458</v>
      </c>
      <c r="L9">
        <v>45.544971623855588</v>
      </c>
    </row>
    <row r="10" spans="1:12" x14ac:dyDescent="0.25">
      <c r="A10" t="s">
        <v>9</v>
      </c>
      <c r="B10" t="s">
        <v>25</v>
      </c>
      <c r="C10">
        <v>16.953015000000001</v>
      </c>
      <c r="D10">
        <v>10.154684768199999</v>
      </c>
      <c r="E10">
        <v>2.2402114300000001E-2</v>
      </c>
      <c r="F10">
        <v>10.132282653900001</v>
      </c>
      <c r="G10">
        <v>204450049</v>
      </c>
      <c r="H10">
        <v>6.8207323460999998</v>
      </c>
      <c r="I10">
        <v>59.898990051032222</v>
      </c>
      <c r="J10">
        <v>0.1321423611080389</v>
      </c>
      <c r="K10">
        <v>59.766847689924177</v>
      </c>
      <c r="L10">
        <v>33.361363225205189</v>
      </c>
    </row>
    <row r="11" spans="1:12" x14ac:dyDescent="0.25">
      <c r="A11" t="s">
        <v>10</v>
      </c>
      <c r="B11" t="s">
        <v>25</v>
      </c>
      <c r="C11">
        <v>16.980378999999999</v>
      </c>
      <c r="D11">
        <v>9.9662655274000009</v>
      </c>
      <c r="E11">
        <v>3.2271096800000003E-2</v>
      </c>
      <c r="F11">
        <v>9.9339944306000003</v>
      </c>
      <c r="G11">
        <v>206081432</v>
      </c>
      <c r="H11">
        <v>7.0463845693999971</v>
      </c>
      <c r="I11">
        <v>58.692833224747233</v>
      </c>
      <c r="J11">
        <v>0.19004933164330429</v>
      </c>
      <c r="K11">
        <v>58.502783893103917</v>
      </c>
      <c r="L11">
        <v>34.192234113551763</v>
      </c>
    </row>
    <row r="12" spans="1:12" x14ac:dyDescent="0.25">
      <c r="A12" t="s">
        <v>11</v>
      </c>
      <c r="B12" t="s">
        <v>25</v>
      </c>
      <c r="C12">
        <v>17.492882000000002</v>
      </c>
      <c r="D12">
        <v>8.4943178871999994</v>
      </c>
      <c r="E12">
        <v>2.5829878099999998E-2</v>
      </c>
      <c r="F12">
        <v>8.4684880090999997</v>
      </c>
      <c r="G12">
        <v>207660929</v>
      </c>
      <c r="H12">
        <v>9.0243939909000037</v>
      </c>
      <c r="I12">
        <v>48.558710263980508</v>
      </c>
      <c r="J12">
        <v>0.14765936281968861</v>
      </c>
      <c r="K12">
        <v>48.41105090116082</v>
      </c>
      <c r="L12">
        <v>43.457351531447713</v>
      </c>
    </row>
    <row r="13" spans="1:12" x14ac:dyDescent="0.25">
      <c r="A13" t="s">
        <v>12</v>
      </c>
      <c r="B13" t="s">
        <v>25</v>
      </c>
      <c r="C13">
        <v>16.841549000000001</v>
      </c>
      <c r="D13">
        <v>9.2112145960999996</v>
      </c>
      <c r="E13">
        <v>2.2331115499999998E-2</v>
      </c>
      <c r="F13">
        <v>9.1888834805999995</v>
      </c>
      <c r="G13">
        <v>208494900</v>
      </c>
      <c r="H13">
        <v>7.6526655193999993</v>
      </c>
      <c r="I13">
        <v>54.693393084567219</v>
      </c>
      <c r="J13">
        <v>0.1325953776579577</v>
      </c>
      <c r="K13">
        <v>54.560797706909263</v>
      </c>
      <c r="L13">
        <v>36.704329551466252</v>
      </c>
    </row>
    <row r="14" spans="1:12" x14ac:dyDescent="0.25">
      <c r="A14" t="s">
        <v>13</v>
      </c>
      <c r="B14" t="s">
        <v>25</v>
      </c>
      <c r="C14">
        <v>17.090361999999999</v>
      </c>
      <c r="D14">
        <v>7.8981126235000003</v>
      </c>
      <c r="E14">
        <v>3.08122994E-2</v>
      </c>
      <c r="F14">
        <v>7.8673003241000004</v>
      </c>
      <c r="G14">
        <v>210147125</v>
      </c>
      <c r="H14">
        <v>9.2230616758999986</v>
      </c>
      <c r="I14">
        <v>46.213840429477152</v>
      </c>
      <c r="J14">
        <v>0.1802905017459549</v>
      </c>
      <c r="K14">
        <v>46.033549927731201</v>
      </c>
      <c r="L14">
        <v>43.888593174424813</v>
      </c>
    </row>
    <row r="15" spans="1:12" x14ac:dyDescent="0.25">
      <c r="B15" t="s">
        <v>48</v>
      </c>
      <c r="C15">
        <f>AVERAGE(C2:C14)</f>
        <v>17.769574000000002</v>
      </c>
      <c r="D15">
        <f t="shared" ref="D15:L15" si="0">AVERAGE(D2:D14)</f>
        <v>8.9997897523538466</v>
      </c>
      <c r="E15">
        <f t="shared" si="0"/>
        <v>2.4237973600000001E-2</v>
      </c>
      <c r="F15">
        <f t="shared" si="0"/>
        <v>8.9755517787538466</v>
      </c>
      <c r="G15">
        <f t="shared" si="0"/>
        <v>198671125.69230768</v>
      </c>
      <c r="H15">
        <f t="shared" si="0"/>
        <v>8.7940222212461556</v>
      </c>
      <c r="I15">
        <f t="shared" si="0"/>
        <v>50.781512378724337</v>
      </c>
      <c r="J15">
        <f t="shared" si="0"/>
        <v>0.13602773135244961</v>
      </c>
      <c r="K15">
        <f t="shared" si="0"/>
        <v>50.645484647371887</v>
      </c>
      <c r="L15">
        <f t="shared" si="0"/>
        <v>44.437899079106842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índice conv.</vt:lpstr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2022-05-15T23:54:55Z</dcterms:modified>
</cp:coreProperties>
</file>