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Jun\Documents\R program\_IAIABr-main\COMEX\COMEX_DADOS\COMEX_PLANILHAS\2ªENTREGA\"/>
    </mc:Choice>
  </mc:AlternateContent>
  <xr:revisionPtr revIDLastSave="0" documentId="13_ncr:1_{FD3EB852-509C-4933-8FCB-22842596246C}" xr6:coauthVersionLast="47" xr6:coauthVersionMax="47" xr10:uidLastSave="{00000000-0000-0000-0000-000000000000}"/>
  <bookViews>
    <workbookView xWindow="-120" yWindow="-120" windowWidth="20730" windowHeight="11160" activeTab="1" xr2:uid="{411B7A45-7D7C-49A4-A12B-5300B3A8BCFB}"/>
  </bookViews>
  <sheets>
    <sheet name="Geral" sheetId="1" r:id="rId1"/>
    <sheet name="Cálcul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E15" i="2"/>
  <c r="F15" i="2"/>
  <c r="G15" i="2"/>
  <c r="H15" i="2"/>
  <c r="I15" i="2"/>
  <c r="J15" i="2"/>
  <c r="K15" i="2"/>
  <c r="L15" i="2"/>
  <c r="C15" i="2"/>
</calcChain>
</file>

<file path=xl/sharedStrings.xml><?xml version="1.0" encoding="utf-8"?>
<sst xmlns="http://schemas.openxmlformats.org/spreadsheetml/2006/main" count="401" uniqueCount="47">
  <si>
    <t>2007</t>
  </si>
  <si>
    <t>Milhões de toneladas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</si>
  <si>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</si>
  <si>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</si>
  <si>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</si>
  <si>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</si>
  <si>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</si>
  <si>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</si>
  <si>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</si>
  <si>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</si>
  <si>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</si>
  <si>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</si>
  <si>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</si>
  <si>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</si>
  <si>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Ano</t>
  </si>
  <si>
    <t>Produto agrícola</t>
  </si>
  <si>
    <t>Categoria</t>
  </si>
  <si>
    <t>Setor</t>
  </si>
  <si>
    <t>Subsetor</t>
  </si>
  <si>
    <t>Produto</t>
  </si>
  <si>
    <t>Código NCM</t>
  </si>
  <si>
    <t>Descrição NCM</t>
  </si>
  <si>
    <t>Unidade</t>
  </si>
  <si>
    <t>Exportação</t>
  </si>
  <si>
    <t>Importação</t>
  </si>
  <si>
    <t>Tomate</t>
  </si>
  <si>
    <t>Hortícolas</t>
  </si>
  <si>
    <t>Produtos hortícolas, leguminosas, raízes e tubérculos</t>
  </si>
  <si>
    <t>Produtos hortícolas, leguminosas, raízes e tubérculos frescos ou refrigerados</t>
  </si>
  <si>
    <t>Tomates</t>
  </si>
  <si>
    <t>07020000</t>
  </si>
  <si>
    <t>Tomates, frescos ou refrigerados</t>
  </si>
  <si>
    <t>Produtos hortícolas, leguminosas, raízes e tubérculos preparados ou conservados</t>
  </si>
  <si>
    <t>Tomates preparados ou conservados</t>
  </si>
  <si>
    <t>20029090</t>
  </si>
  <si>
    <t>Outros tomates preparados ou conservados, exceto em vinagre ou em ácido acético</t>
  </si>
  <si>
    <t>20021000</t>
  </si>
  <si>
    <t>Tomates inteiros ou pedaços, preparados ou conservados, exceto em vinagre ou em ácido acético</t>
  </si>
  <si>
    <t>Produção</t>
  </si>
  <si>
    <t>Saldo</t>
  </si>
  <si>
    <t>População</t>
  </si>
  <si>
    <t>Disponibilidade</t>
  </si>
  <si>
    <t>EXP/PROD(%)</t>
  </si>
  <si>
    <t>IMP/PROD(%)</t>
  </si>
  <si>
    <t>SALDO/PROD(%)</t>
  </si>
  <si>
    <t>DISP/CAPITA(KG)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</si>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</sst>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Cálculos!$H$1</c:f>
              <c:strCache>
                <c:ptCount val="1"/>
                <c:pt idx="0">
                  <c:v>Disponibilidade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380861767279088"/>
                  <c:y val="0.312221493146690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Cálculos!$A$2:$A$14</c:f>
              <c:strCach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strCache>
            </c:strRef>
          </c:cat>
          <c:val>
            <c:numRef>
              <c:f>Cálculos!$H$2:$H$14</c:f>
              <c:numCache>
                <c:formatCode>General</c:formatCode>
                <c:ptCount val="13"/>
                <c:pt idx="0">
                  <c:v>3.4217077489999999</c:v>
                </c:pt>
                <c:pt idx="1">
                  <c:v>3.8672619400000001</c:v>
                </c:pt>
                <c:pt idx="2">
                  <c:v>4.3276560929999999</c:v>
                </c:pt>
                <c:pt idx="3">
                  <c:v>4.1538915980000004</c:v>
                </c:pt>
                <c:pt idx="4">
                  <c:v>4.438423405</c:v>
                </c:pt>
                <c:pt idx="5">
                  <c:v>3.9044722680000001</c:v>
                </c:pt>
                <c:pt idx="6">
                  <c:v>4.2410176970000002</c:v>
                </c:pt>
                <c:pt idx="7">
                  <c:v>4.3374285759999998</c:v>
                </c:pt>
                <c:pt idx="8">
                  <c:v>4.2147942799999996</c:v>
                </c:pt>
                <c:pt idx="9">
                  <c:v>4.1957839999999997</c:v>
                </c:pt>
                <c:pt idx="10">
                  <c:v>4.2666656289999993</c:v>
                </c:pt>
                <c:pt idx="11">
                  <c:v>4.1444446370000003</c:v>
                </c:pt>
                <c:pt idx="12">
                  <c:v>3.9647835470000001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B-4A05-A66D-6A5DFE78C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6242895"/>
        <c:axId val="1636237487"/>
      </c:lineChart>
      <c:catAx>
        <c:axId val="163624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6237487"/>
        <c:crosses val="autoZero"/>
        <c:auto val="1"/>
        <c:lblAlgn val="ctr"/>
        <c:lblOffset val="100"/>
        <c:noMultiLvlLbl val="0"/>
      </c:catAx>
      <c:valAx>
        <c:axId val="16362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624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Cálculos!$L$1</c:f>
              <c:strCache>
                <c:ptCount val="1"/>
                <c:pt idx="0">
                  <c:v>DISP/CAPITA(KG)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691338582677165"/>
                  <c:y val="0.237156969962088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Cálculos!$A$2:$A$14</c:f>
              <c:strCach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strCache>
            </c:strRef>
          </c:cat>
          <c:val>
            <c:numRef>
              <c:f>Cálculos!$L$2:$L$14</c:f>
              <c:numCache>
                <c:formatCode>General</c:formatCode>
                <c:ptCount val="13"/>
                <c:pt idx="0">
                  <c:v>18.59752230929907</c:v>
                </c:pt>
                <c:pt idx="1">
                  <c:v>20.396412634801429</c:v>
                </c:pt>
                <c:pt idx="2">
                  <c:v>22.601012400053211</c:v>
                </c:pt>
                <c:pt idx="3">
                  <c:v>21.778602875498631</c:v>
                </c:pt>
                <c:pt idx="4">
                  <c:v>23.071212468939031</c:v>
                </c:pt>
                <c:pt idx="5">
                  <c:v>20.136108414258469</c:v>
                </c:pt>
                <c:pt idx="6">
                  <c:v>21.09615700159129</c:v>
                </c:pt>
                <c:pt idx="7">
                  <c:v>21.391030903498741</c:v>
                </c:pt>
                <c:pt idx="8">
                  <c:v>20.61527644828297</c:v>
                </c:pt>
                <c:pt idx="9">
                  <c:v>20.35983523251139</c:v>
                </c:pt>
                <c:pt idx="10">
                  <c:v>20.546309070012882</c:v>
                </c:pt>
                <c:pt idx="11">
                  <c:v>19.877918534218349</c:v>
                </c:pt>
                <c:pt idx="12">
                  <c:v>18.86670372958945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F-47FE-83E2-BB8B43ECB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2403855"/>
        <c:axId val="1702415503"/>
      </c:lineChart>
      <c:catAx>
        <c:axId val="170240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2415503"/>
        <c:crosses val="autoZero"/>
        <c:auto val="1"/>
        <c:lblAlgn val="ctr"/>
        <c:lblOffset val="100"/>
        <c:noMultiLvlLbl val="0"/>
      </c:catAx>
      <c:valAx>
        <c:axId val="170241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240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16</xdr:row>
      <xdr:rowOff>119062</xdr:rowOff>
    </xdr:from>
    <xdr:to>
      <xdr:col>7</xdr:col>
      <xdr:colOff>561975</xdr:colOff>
      <xdr:row>31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4F7E5B-71A0-4D53-950D-06DCEF35C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904875</xdr:colOff>
      <xdr:row>16</xdr:row>
      <xdr:rowOff>42862</xdr:rowOff>
    </xdr:from>
    <xdr:to>
      <xdr:col>12</xdr:col>
      <xdr:colOff>542925</xdr:colOff>
      <xdr:row>30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CC3A674-1346-4DED-94C5-CA98AD77E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DF6B8-CE47-4491-AB4F-D2D255A92021}">
  <dimension ref="A1:K40"/>
  <sheetViews>
    <sheetView zoomScaleNormal="100" workbookViewId="0">
      <selection activeCell="D7" sqref="D7"/>
    </sheetView>
  </sheetViews>
  <sheetFormatPr defaultRowHeight="15" x14ac:dyDescent="0.25"/>
  <cols>
    <col min="1" max="1" width="5.5703125" bestFit="1" customWidth="1"/>
    <col min="2" max="2" width="8.28515625" bestFit="1" customWidth="1"/>
    <col min="3" max="3" width="10" bestFit="1" customWidth="1"/>
    <col min="4" max="5" width="13.85546875" customWidth="1"/>
    <col min="6" max="6" width="34" bestFit="1" customWidth="1"/>
    <col min="7" max="7" width="10.140625" bestFit="1" customWidth="1"/>
    <col min="8" max="8" width="89.28515625" bestFit="1" customWidth="1"/>
    <col min="10" max="11" width="13.42578125" bestFit="1" customWidth="1"/>
  </cols>
  <sheetData>
    <row r="1" spans="1:11" ht="30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</row>
    <row r="2" spans="1:11" x14ac:dyDescent="0.25">
      <c r="A2" t="s">
        <v>0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1</v>
      </c>
      <c r="J2">
        <v>9.7733439999999998E-3</v>
      </c>
      <c r="K2">
        <v>0</v>
      </c>
    </row>
    <row r="3" spans="1:11" x14ac:dyDescent="0.25">
      <c r="A3" t="s">
        <v>0</v>
      </c>
      <c r="B3" t="s">
        <v>25</v>
      </c>
      <c r="C3" t="s">
        <v>26</v>
      </c>
      <c r="D3" t="s">
        <v>27</v>
      </c>
      <c r="E3" t="s">
        <v>32</v>
      </c>
      <c r="F3" t="s">
        <v>33</v>
      </c>
      <c r="G3" t="s">
        <v>34</v>
      </c>
      <c r="H3" t="s">
        <v>35</v>
      </c>
      <c r="I3" t="s">
        <v>1</v>
      </c>
      <c r="J3">
        <v>7.046053E-3</v>
      </c>
      <c r="K3">
        <v>3.1730270000000001E-3</v>
      </c>
    </row>
    <row r="4" spans="1:11" x14ac:dyDescent="0.25">
      <c r="A4" t="s">
        <v>0</v>
      </c>
      <c r="B4" t="s">
        <v>25</v>
      </c>
      <c r="C4" t="s">
        <v>26</v>
      </c>
      <c r="D4" t="s">
        <v>27</v>
      </c>
      <c r="E4" t="s">
        <v>32</v>
      </c>
      <c r="F4" t="s">
        <v>33</v>
      </c>
      <c r="G4" t="s">
        <v>36</v>
      </c>
      <c r="H4" t="s">
        <v>37</v>
      </c>
      <c r="I4" t="s">
        <v>1</v>
      </c>
      <c r="J4">
        <v>5.2387699999999996E-4</v>
      </c>
      <c r="K4">
        <v>4.6459960000000003E-3</v>
      </c>
    </row>
    <row r="5" spans="1:11" x14ac:dyDescent="0.25">
      <c r="A5" t="s">
        <v>2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  <c r="G5" t="s">
        <v>30</v>
      </c>
      <c r="H5" t="s">
        <v>31</v>
      </c>
      <c r="I5" t="s">
        <v>1</v>
      </c>
      <c r="J5">
        <v>2.0184479999999999E-3</v>
      </c>
      <c r="K5">
        <v>2.0999999999999999E-5</v>
      </c>
    </row>
    <row r="6" spans="1:11" x14ac:dyDescent="0.25">
      <c r="A6" t="s">
        <v>2</v>
      </c>
      <c r="B6" t="s">
        <v>25</v>
      </c>
      <c r="C6" t="s">
        <v>26</v>
      </c>
      <c r="D6" t="s">
        <v>27</v>
      </c>
      <c r="E6" t="s">
        <v>32</v>
      </c>
      <c r="F6" t="s">
        <v>33</v>
      </c>
      <c r="G6" t="s">
        <v>34</v>
      </c>
      <c r="H6" t="s">
        <v>35</v>
      </c>
      <c r="I6" t="s">
        <v>1</v>
      </c>
      <c r="J6">
        <v>8.3887010000000001E-3</v>
      </c>
      <c r="K6">
        <v>5.3834720000000003E-3</v>
      </c>
    </row>
    <row r="7" spans="1:11" x14ac:dyDescent="0.25">
      <c r="A7" t="s">
        <v>2</v>
      </c>
      <c r="B7" t="s">
        <v>25</v>
      </c>
      <c r="C7" t="s">
        <v>26</v>
      </c>
      <c r="D7" t="s">
        <v>27</v>
      </c>
      <c r="E7" t="s">
        <v>32</v>
      </c>
      <c r="F7" t="s">
        <v>33</v>
      </c>
      <c r="G7" t="s">
        <v>36</v>
      </c>
      <c r="H7" t="s">
        <v>37</v>
      </c>
      <c r="I7" t="s">
        <v>1</v>
      </c>
      <c r="J7">
        <v>2.0318100000000001E-4</v>
      </c>
      <c r="K7">
        <v>4.8127980000000001E-3</v>
      </c>
    </row>
    <row r="8" spans="1:11" x14ac:dyDescent="0.25">
      <c r="A8" t="s">
        <v>3</v>
      </c>
      <c r="B8" t="s">
        <v>25</v>
      </c>
      <c r="C8" t="s">
        <v>26</v>
      </c>
      <c r="D8" t="s">
        <v>27</v>
      </c>
      <c r="E8" t="s">
        <v>28</v>
      </c>
      <c r="F8" t="s">
        <v>29</v>
      </c>
      <c r="G8" t="s">
        <v>30</v>
      </c>
      <c r="H8" t="s">
        <v>31</v>
      </c>
      <c r="I8" t="s">
        <v>1</v>
      </c>
      <c r="J8">
        <v>1.8904499999999999E-3</v>
      </c>
      <c r="K8">
        <v>4.6500600000000001E-4</v>
      </c>
    </row>
    <row r="9" spans="1:11" x14ac:dyDescent="0.25">
      <c r="A9" t="s">
        <v>3</v>
      </c>
      <c r="B9" t="s">
        <v>25</v>
      </c>
      <c r="C9" t="s">
        <v>26</v>
      </c>
      <c r="D9" t="s">
        <v>27</v>
      </c>
      <c r="E9" t="s">
        <v>32</v>
      </c>
      <c r="F9" t="s">
        <v>33</v>
      </c>
      <c r="G9" t="s">
        <v>34</v>
      </c>
      <c r="H9" t="s">
        <v>35</v>
      </c>
      <c r="I9" t="s">
        <v>1</v>
      </c>
      <c r="J9">
        <v>5.2565090000000004E-3</v>
      </c>
      <c r="K9">
        <v>1.7526636000000002E-2</v>
      </c>
    </row>
    <row r="10" spans="1:11" x14ac:dyDescent="0.25">
      <c r="A10" t="s">
        <v>3</v>
      </c>
      <c r="B10" t="s">
        <v>25</v>
      </c>
      <c r="C10" t="s">
        <v>26</v>
      </c>
      <c r="D10" t="s">
        <v>27</v>
      </c>
      <c r="E10" t="s">
        <v>32</v>
      </c>
      <c r="F10" t="s">
        <v>33</v>
      </c>
      <c r="G10" t="s">
        <v>36</v>
      </c>
      <c r="H10" t="s">
        <v>37</v>
      </c>
      <c r="I10" t="s">
        <v>1</v>
      </c>
      <c r="J10">
        <v>2.1418300000000001E-4</v>
      </c>
      <c r="K10">
        <v>6.5485930000000001E-3</v>
      </c>
    </row>
    <row r="11" spans="1:11" x14ac:dyDescent="0.25">
      <c r="A11" t="s">
        <v>4</v>
      </c>
      <c r="B11" t="s">
        <v>25</v>
      </c>
      <c r="C11" t="s">
        <v>26</v>
      </c>
      <c r="D11" t="s">
        <v>27</v>
      </c>
      <c r="E11" t="s">
        <v>28</v>
      </c>
      <c r="F11" t="s">
        <v>29</v>
      </c>
      <c r="G11" t="s">
        <v>30</v>
      </c>
      <c r="H11" t="s">
        <v>31</v>
      </c>
      <c r="I11" t="s">
        <v>1</v>
      </c>
      <c r="J11">
        <v>3.560779E-3</v>
      </c>
      <c r="K11">
        <v>1.1417999999999999E-4</v>
      </c>
    </row>
    <row r="12" spans="1:11" x14ac:dyDescent="0.25">
      <c r="A12" t="s">
        <v>4</v>
      </c>
      <c r="B12" t="s">
        <v>25</v>
      </c>
      <c r="C12" t="s">
        <v>26</v>
      </c>
      <c r="D12" t="s">
        <v>27</v>
      </c>
      <c r="E12" t="s">
        <v>32</v>
      </c>
      <c r="F12" t="s">
        <v>33</v>
      </c>
      <c r="G12" t="s">
        <v>34</v>
      </c>
      <c r="H12" t="s">
        <v>35</v>
      </c>
      <c r="I12" t="s">
        <v>1</v>
      </c>
      <c r="J12">
        <v>5.473805E-3</v>
      </c>
      <c r="K12">
        <v>4.6027147999999997E-2</v>
      </c>
    </row>
    <row r="13" spans="1:11" x14ac:dyDescent="0.25">
      <c r="A13" t="s">
        <v>4</v>
      </c>
      <c r="B13" t="s">
        <v>25</v>
      </c>
      <c r="C13" t="s">
        <v>26</v>
      </c>
      <c r="D13" t="s">
        <v>27</v>
      </c>
      <c r="E13" t="s">
        <v>32</v>
      </c>
      <c r="F13" t="s">
        <v>33</v>
      </c>
      <c r="G13" t="s">
        <v>36</v>
      </c>
      <c r="H13" t="s">
        <v>37</v>
      </c>
      <c r="I13" t="s">
        <v>1</v>
      </c>
      <c r="J13">
        <v>2.12179E-4</v>
      </c>
      <c r="K13">
        <v>1.0151033E-2</v>
      </c>
    </row>
    <row r="14" spans="1:11" x14ac:dyDescent="0.25">
      <c r="A14" t="s">
        <v>5</v>
      </c>
      <c r="B14" t="s">
        <v>25</v>
      </c>
      <c r="C14" t="s">
        <v>26</v>
      </c>
      <c r="D14" t="s">
        <v>27</v>
      </c>
      <c r="E14" t="s">
        <v>28</v>
      </c>
      <c r="F14" t="s">
        <v>29</v>
      </c>
      <c r="G14" t="s">
        <v>30</v>
      </c>
      <c r="H14" t="s">
        <v>31</v>
      </c>
      <c r="I14" t="s">
        <v>1</v>
      </c>
      <c r="J14">
        <v>7.8858999999999998E-5</v>
      </c>
      <c r="K14">
        <v>7.8501299999999999E-4</v>
      </c>
    </row>
    <row r="15" spans="1:11" x14ac:dyDescent="0.25">
      <c r="A15" t="s">
        <v>5</v>
      </c>
      <c r="B15" t="s">
        <v>25</v>
      </c>
      <c r="C15" t="s">
        <v>26</v>
      </c>
      <c r="D15" t="s">
        <v>27</v>
      </c>
      <c r="E15" t="s">
        <v>32</v>
      </c>
      <c r="F15" t="s">
        <v>33</v>
      </c>
      <c r="G15" t="s">
        <v>34</v>
      </c>
      <c r="H15" t="s">
        <v>35</v>
      </c>
      <c r="I15" t="s">
        <v>1</v>
      </c>
      <c r="J15">
        <v>6.3619540000000004E-3</v>
      </c>
      <c r="K15">
        <v>1.9301815E-2</v>
      </c>
    </row>
    <row r="16" spans="1:11" x14ac:dyDescent="0.25">
      <c r="A16" t="s">
        <v>5</v>
      </c>
      <c r="B16" t="s">
        <v>25</v>
      </c>
      <c r="C16" t="s">
        <v>26</v>
      </c>
      <c r="D16" t="s">
        <v>27</v>
      </c>
      <c r="E16" t="s">
        <v>32</v>
      </c>
      <c r="F16" t="s">
        <v>33</v>
      </c>
      <c r="G16" t="s">
        <v>36</v>
      </c>
      <c r="H16" t="s">
        <v>37</v>
      </c>
      <c r="I16" t="s">
        <v>1</v>
      </c>
      <c r="J16">
        <v>3.64736E-4</v>
      </c>
      <c r="K16">
        <v>8.4901260000000006E-3</v>
      </c>
    </row>
    <row r="17" spans="1:11" x14ac:dyDescent="0.25">
      <c r="A17" t="s">
        <v>6</v>
      </c>
      <c r="B17" t="s">
        <v>25</v>
      </c>
      <c r="C17" t="s">
        <v>26</v>
      </c>
      <c r="D17" t="s">
        <v>27</v>
      </c>
      <c r="E17" t="s">
        <v>28</v>
      </c>
      <c r="F17" t="s">
        <v>29</v>
      </c>
      <c r="G17" t="s">
        <v>30</v>
      </c>
      <c r="H17" t="s">
        <v>31</v>
      </c>
      <c r="I17" t="s">
        <v>1</v>
      </c>
      <c r="J17">
        <v>3.2336999999999999E-5</v>
      </c>
      <c r="K17">
        <v>3.3261E-4</v>
      </c>
    </row>
    <row r="18" spans="1:11" x14ac:dyDescent="0.25">
      <c r="A18" t="s">
        <v>6</v>
      </c>
      <c r="B18" t="s">
        <v>25</v>
      </c>
      <c r="C18" t="s">
        <v>26</v>
      </c>
      <c r="D18" t="s">
        <v>27</v>
      </c>
      <c r="E18" t="s">
        <v>32</v>
      </c>
      <c r="F18" t="s">
        <v>33</v>
      </c>
      <c r="G18" t="s">
        <v>34</v>
      </c>
      <c r="H18" t="s">
        <v>35</v>
      </c>
      <c r="I18" t="s">
        <v>1</v>
      </c>
      <c r="J18">
        <v>3.6981370000000002E-3</v>
      </c>
      <c r="K18">
        <v>2.2930972000000001E-2</v>
      </c>
    </row>
    <row r="19" spans="1:11" x14ac:dyDescent="0.25">
      <c r="A19" t="s">
        <v>6</v>
      </c>
      <c r="B19" t="s">
        <v>25</v>
      </c>
      <c r="C19" t="s">
        <v>26</v>
      </c>
      <c r="D19" t="s">
        <v>27</v>
      </c>
      <c r="E19" t="s">
        <v>32</v>
      </c>
      <c r="F19" t="s">
        <v>33</v>
      </c>
      <c r="G19" t="s">
        <v>36</v>
      </c>
      <c r="H19" t="s">
        <v>37</v>
      </c>
      <c r="I19" t="s">
        <v>1</v>
      </c>
      <c r="J19">
        <v>2.65321E-4</v>
      </c>
      <c r="K19">
        <v>1.1219481E-2</v>
      </c>
    </row>
    <row r="20" spans="1:11" x14ac:dyDescent="0.25">
      <c r="A20" t="s">
        <v>7</v>
      </c>
      <c r="B20" t="s">
        <v>25</v>
      </c>
      <c r="C20" t="s">
        <v>26</v>
      </c>
      <c r="D20" t="s">
        <v>27</v>
      </c>
      <c r="E20" t="s">
        <v>28</v>
      </c>
      <c r="F20" t="s">
        <v>29</v>
      </c>
      <c r="G20" t="s">
        <v>30</v>
      </c>
      <c r="H20" t="s">
        <v>31</v>
      </c>
      <c r="I20" t="s">
        <v>1</v>
      </c>
      <c r="J20">
        <v>1.4923499999999999E-3</v>
      </c>
      <c r="K20">
        <v>5.4151199999999996E-4</v>
      </c>
    </row>
    <row r="21" spans="1:11" x14ac:dyDescent="0.25">
      <c r="A21" t="s">
        <v>7</v>
      </c>
      <c r="B21" t="s">
        <v>25</v>
      </c>
      <c r="C21" t="s">
        <v>26</v>
      </c>
      <c r="D21" t="s">
        <v>27</v>
      </c>
      <c r="E21" t="s">
        <v>32</v>
      </c>
      <c r="F21" t="s">
        <v>33</v>
      </c>
      <c r="G21" t="s">
        <v>34</v>
      </c>
      <c r="H21" t="s">
        <v>35</v>
      </c>
      <c r="I21" t="s">
        <v>1</v>
      </c>
      <c r="J21">
        <v>2.6046810000000002E-3</v>
      </c>
      <c r="K21">
        <v>4.6270182999999999E-2</v>
      </c>
    </row>
    <row r="22" spans="1:11" x14ac:dyDescent="0.25">
      <c r="A22" t="s">
        <v>7</v>
      </c>
      <c r="B22" t="s">
        <v>25</v>
      </c>
      <c r="C22" t="s">
        <v>26</v>
      </c>
      <c r="D22" t="s">
        <v>27</v>
      </c>
      <c r="E22" t="s">
        <v>32</v>
      </c>
      <c r="F22" t="s">
        <v>33</v>
      </c>
      <c r="G22" t="s">
        <v>36</v>
      </c>
      <c r="H22" t="s">
        <v>37</v>
      </c>
      <c r="I22" t="s">
        <v>1</v>
      </c>
      <c r="J22">
        <v>2.4831099999999997E-4</v>
      </c>
      <c r="K22">
        <v>1.0905344000000001E-2</v>
      </c>
    </row>
    <row r="23" spans="1:11" x14ac:dyDescent="0.25">
      <c r="A23" t="s">
        <v>8</v>
      </c>
      <c r="B23" t="s">
        <v>25</v>
      </c>
      <c r="C23" t="s">
        <v>26</v>
      </c>
      <c r="D23" t="s">
        <v>27</v>
      </c>
      <c r="E23" t="s">
        <v>28</v>
      </c>
      <c r="F23" t="s">
        <v>29</v>
      </c>
      <c r="G23" t="s">
        <v>30</v>
      </c>
      <c r="H23" t="s">
        <v>31</v>
      </c>
      <c r="I23" t="s">
        <v>1</v>
      </c>
      <c r="J23">
        <v>2.1299999999999999E-5</v>
      </c>
      <c r="K23">
        <v>2.9629800000000001E-4</v>
      </c>
    </row>
    <row r="24" spans="1:11" x14ac:dyDescent="0.25">
      <c r="A24" t="s">
        <v>8</v>
      </c>
      <c r="B24" t="s">
        <v>25</v>
      </c>
      <c r="C24" t="s">
        <v>26</v>
      </c>
      <c r="D24" t="s">
        <v>27</v>
      </c>
      <c r="E24" t="s">
        <v>32</v>
      </c>
      <c r="F24" t="s">
        <v>33</v>
      </c>
      <c r="G24" t="s">
        <v>34</v>
      </c>
      <c r="H24" t="s">
        <v>35</v>
      </c>
      <c r="I24" t="s">
        <v>1</v>
      </c>
      <c r="J24">
        <v>2.4577219999999999E-3</v>
      </c>
      <c r="K24">
        <v>2.4764970000000001E-2</v>
      </c>
    </row>
    <row r="25" spans="1:11" x14ac:dyDescent="0.25">
      <c r="A25" t="s">
        <v>8</v>
      </c>
      <c r="B25" t="s">
        <v>25</v>
      </c>
      <c r="C25" t="s">
        <v>26</v>
      </c>
      <c r="D25" t="s">
        <v>27</v>
      </c>
      <c r="E25" t="s">
        <v>32</v>
      </c>
      <c r="F25" t="s">
        <v>33</v>
      </c>
      <c r="G25" t="s">
        <v>36</v>
      </c>
      <c r="H25" t="s">
        <v>37</v>
      </c>
      <c r="I25" t="s">
        <v>1</v>
      </c>
      <c r="J25">
        <v>1.65818E-4</v>
      </c>
      <c r="K25">
        <v>1.2235148E-2</v>
      </c>
    </row>
    <row r="26" spans="1:11" x14ac:dyDescent="0.25">
      <c r="A26" t="s">
        <v>9</v>
      </c>
      <c r="B26" t="s">
        <v>25</v>
      </c>
      <c r="C26" t="s">
        <v>26</v>
      </c>
      <c r="D26" t="s">
        <v>27</v>
      </c>
      <c r="E26" t="s">
        <v>28</v>
      </c>
      <c r="F26" t="s">
        <v>29</v>
      </c>
      <c r="G26" t="s">
        <v>30</v>
      </c>
      <c r="H26" t="s">
        <v>31</v>
      </c>
      <c r="I26" t="s">
        <v>1</v>
      </c>
      <c r="J26">
        <v>1.984E-4</v>
      </c>
      <c r="K26">
        <v>0</v>
      </c>
    </row>
    <row r="27" spans="1:11" x14ac:dyDescent="0.25">
      <c r="A27" t="s">
        <v>9</v>
      </c>
      <c r="B27" t="s">
        <v>25</v>
      </c>
      <c r="C27" t="s">
        <v>26</v>
      </c>
      <c r="D27" t="s">
        <v>27</v>
      </c>
      <c r="E27" t="s">
        <v>32</v>
      </c>
      <c r="F27" t="s">
        <v>33</v>
      </c>
      <c r="G27" t="s">
        <v>34</v>
      </c>
      <c r="H27" t="s">
        <v>35</v>
      </c>
      <c r="I27" t="s">
        <v>1</v>
      </c>
      <c r="J27">
        <v>2.1493620000000001E-3</v>
      </c>
      <c r="K27">
        <v>1.7084925000000001E-2</v>
      </c>
    </row>
    <row r="28" spans="1:11" x14ac:dyDescent="0.25">
      <c r="A28" t="s">
        <v>9</v>
      </c>
      <c r="B28" t="s">
        <v>25</v>
      </c>
      <c r="C28" t="s">
        <v>26</v>
      </c>
      <c r="D28" t="s">
        <v>27</v>
      </c>
      <c r="E28" t="s">
        <v>32</v>
      </c>
      <c r="F28" t="s">
        <v>33</v>
      </c>
      <c r="G28" t="s">
        <v>36</v>
      </c>
      <c r="H28" t="s">
        <v>37</v>
      </c>
      <c r="I28" t="s">
        <v>1</v>
      </c>
      <c r="J28">
        <v>3.5154000000000003E-5</v>
      </c>
      <c r="K28">
        <v>1.2363271E-2</v>
      </c>
    </row>
    <row r="29" spans="1:11" x14ac:dyDescent="0.25">
      <c r="A29" t="s">
        <v>10</v>
      </c>
      <c r="B29" t="s">
        <v>25</v>
      </c>
      <c r="C29" t="s">
        <v>26</v>
      </c>
      <c r="D29" t="s">
        <v>27</v>
      </c>
      <c r="E29" t="s">
        <v>28</v>
      </c>
      <c r="F29" t="s">
        <v>29</v>
      </c>
      <c r="G29" t="s">
        <v>30</v>
      </c>
      <c r="H29" t="s">
        <v>31</v>
      </c>
      <c r="I29" t="s">
        <v>1</v>
      </c>
      <c r="J29">
        <v>4.7552100000000002E-3</v>
      </c>
      <c r="K29">
        <v>4.2500000000000003E-5</v>
      </c>
    </row>
    <row r="30" spans="1:11" x14ac:dyDescent="0.25">
      <c r="A30" t="s">
        <v>10</v>
      </c>
      <c r="B30" t="s">
        <v>25</v>
      </c>
      <c r="C30" t="s">
        <v>26</v>
      </c>
      <c r="D30" t="s">
        <v>27</v>
      </c>
      <c r="E30" t="s">
        <v>32</v>
      </c>
      <c r="F30" t="s">
        <v>33</v>
      </c>
      <c r="G30" t="s">
        <v>34</v>
      </c>
      <c r="H30" t="s">
        <v>35</v>
      </c>
      <c r="I30" t="s">
        <v>1</v>
      </c>
      <c r="J30">
        <v>2.41837E-3</v>
      </c>
      <c r="K30">
        <v>2.1906781E-2</v>
      </c>
    </row>
    <row r="31" spans="1:11" x14ac:dyDescent="0.25">
      <c r="A31" t="s">
        <v>10</v>
      </c>
      <c r="B31" t="s">
        <v>25</v>
      </c>
      <c r="C31" t="s">
        <v>26</v>
      </c>
      <c r="D31" t="s">
        <v>27</v>
      </c>
      <c r="E31" t="s">
        <v>32</v>
      </c>
      <c r="F31" t="s">
        <v>33</v>
      </c>
      <c r="G31" t="s">
        <v>36</v>
      </c>
      <c r="H31" t="s">
        <v>37</v>
      </c>
      <c r="I31" t="s">
        <v>1</v>
      </c>
      <c r="J31">
        <v>1.2150999999999999E-5</v>
      </c>
      <c r="K31">
        <v>1.423145E-2</v>
      </c>
    </row>
    <row r="32" spans="1:11" x14ac:dyDescent="0.25">
      <c r="A32" t="s">
        <v>11</v>
      </c>
      <c r="B32" t="s">
        <v>25</v>
      </c>
      <c r="C32" t="s">
        <v>26</v>
      </c>
      <c r="D32" t="s">
        <v>27</v>
      </c>
      <c r="E32" t="s">
        <v>28</v>
      </c>
      <c r="F32" t="s">
        <v>29</v>
      </c>
      <c r="G32" t="s">
        <v>30</v>
      </c>
      <c r="H32" t="s">
        <v>31</v>
      </c>
      <c r="I32" t="s">
        <v>1</v>
      </c>
      <c r="J32">
        <v>6.4117100000000002E-3</v>
      </c>
      <c r="K32">
        <v>6.1823999999999996E-5</v>
      </c>
    </row>
    <row r="33" spans="1:11" x14ac:dyDescent="0.25">
      <c r="A33" t="s">
        <v>11</v>
      </c>
      <c r="B33" t="s">
        <v>25</v>
      </c>
      <c r="C33" t="s">
        <v>26</v>
      </c>
      <c r="D33" t="s">
        <v>27</v>
      </c>
      <c r="E33" t="s">
        <v>32</v>
      </c>
      <c r="F33" t="s">
        <v>33</v>
      </c>
      <c r="G33" t="s">
        <v>34</v>
      </c>
      <c r="H33" t="s">
        <v>35</v>
      </c>
      <c r="I33" t="s">
        <v>1</v>
      </c>
      <c r="J33">
        <v>2.028466E-3</v>
      </c>
      <c r="K33">
        <v>3.6293522000000002E-2</v>
      </c>
    </row>
    <row r="34" spans="1:11" x14ac:dyDescent="0.25">
      <c r="A34" t="s">
        <v>11</v>
      </c>
      <c r="B34" t="s">
        <v>25</v>
      </c>
      <c r="C34" t="s">
        <v>26</v>
      </c>
      <c r="D34" t="s">
        <v>27</v>
      </c>
      <c r="E34" t="s">
        <v>32</v>
      </c>
      <c r="F34" t="s">
        <v>33</v>
      </c>
      <c r="G34" t="s">
        <v>36</v>
      </c>
      <c r="H34" t="s">
        <v>37</v>
      </c>
      <c r="I34" t="s">
        <v>1</v>
      </c>
      <c r="J34">
        <v>6.3489999999999997E-6</v>
      </c>
      <c r="K34">
        <v>1.3342807999999999E-2</v>
      </c>
    </row>
    <row r="35" spans="1:11" x14ac:dyDescent="0.25">
      <c r="A35" t="s">
        <v>12</v>
      </c>
      <c r="B35" t="s">
        <v>25</v>
      </c>
      <c r="C35" t="s">
        <v>26</v>
      </c>
      <c r="D35" t="s">
        <v>27</v>
      </c>
      <c r="E35" t="s">
        <v>28</v>
      </c>
      <c r="F35" t="s">
        <v>29</v>
      </c>
      <c r="G35" t="s">
        <v>30</v>
      </c>
      <c r="H35" t="s">
        <v>31</v>
      </c>
      <c r="I35" t="s">
        <v>1</v>
      </c>
      <c r="J35">
        <v>2.886441E-2</v>
      </c>
      <c r="K35">
        <v>6.8555799999999996E-4</v>
      </c>
    </row>
    <row r="36" spans="1:11" x14ac:dyDescent="0.25">
      <c r="A36" t="s">
        <v>12</v>
      </c>
      <c r="B36" t="s">
        <v>25</v>
      </c>
      <c r="C36" t="s">
        <v>26</v>
      </c>
      <c r="D36" t="s">
        <v>27</v>
      </c>
      <c r="E36" t="s">
        <v>32</v>
      </c>
      <c r="F36" t="s">
        <v>33</v>
      </c>
      <c r="G36" t="s">
        <v>34</v>
      </c>
      <c r="H36" t="s">
        <v>35</v>
      </c>
      <c r="I36" t="s">
        <v>1</v>
      </c>
      <c r="J36">
        <v>2.3081809999999999E-3</v>
      </c>
      <c r="K36">
        <v>3.2902728999999999E-2</v>
      </c>
    </row>
    <row r="37" spans="1:11" x14ac:dyDescent="0.25">
      <c r="A37" t="s">
        <v>12</v>
      </c>
      <c r="B37" t="s">
        <v>25</v>
      </c>
      <c r="C37" t="s">
        <v>26</v>
      </c>
      <c r="D37" t="s">
        <v>27</v>
      </c>
      <c r="E37" t="s">
        <v>32</v>
      </c>
      <c r="F37" t="s">
        <v>33</v>
      </c>
      <c r="G37" t="s">
        <v>36</v>
      </c>
      <c r="H37" t="s">
        <v>37</v>
      </c>
      <c r="I37" t="s">
        <v>1</v>
      </c>
      <c r="J37">
        <v>2.3328000000000001E-5</v>
      </c>
      <c r="K37">
        <v>1.5064269E-2</v>
      </c>
    </row>
    <row r="38" spans="1:11" x14ac:dyDescent="0.25">
      <c r="A38" t="s">
        <v>13</v>
      </c>
      <c r="B38" t="s">
        <v>25</v>
      </c>
      <c r="C38" t="s">
        <v>26</v>
      </c>
      <c r="D38" t="s">
        <v>27</v>
      </c>
      <c r="E38" t="s">
        <v>28</v>
      </c>
      <c r="F38" t="s">
        <v>29</v>
      </c>
      <c r="G38" t="s">
        <v>30</v>
      </c>
      <c r="H38" t="s">
        <v>31</v>
      </c>
      <c r="I38" t="s">
        <v>1</v>
      </c>
      <c r="J38">
        <v>8.50203E-4</v>
      </c>
      <c r="K38">
        <v>8.8993600000000003E-4</v>
      </c>
    </row>
    <row r="39" spans="1:11" x14ac:dyDescent="0.25">
      <c r="A39" t="s">
        <v>13</v>
      </c>
      <c r="B39" t="s">
        <v>25</v>
      </c>
      <c r="C39" t="s">
        <v>26</v>
      </c>
      <c r="D39" t="s">
        <v>27</v>
      </c>
      <c r="E39" t="s">
        <v>32</v>
      </c>
      <c r="F39" t="s">
        <v>33</v>
      </c>
      <c r="G39" t="s">
        <v>34</v>
      </c>
      <c r="H39" t="s">
        <v>35</v>
      </c>
      <c r="I39" t="s">
        <v>1</v>
      </c>
      <c r="J39">
        <v>2.461665E-3</v>
      </c>
      <c r="K39">
        <v>2.9702727000000002E-2</v>
      </c>
    </row>
    <row r="40" spans="1:11" x14ac:dyDescent="0.25">
      <c r="A40" t="s">
        <v>13</v>
      </c>
      <c r="B40" t="s">
        <v>25</v>
      </c>
      <c r="C40" t="s">
        <v>26</v>
      </c>
      <c r="D40" t="s">
        <v>27</v>
      </c>
      <c r="E40" t="s">
        <v>32</v>
      </c>
      <c r="F40" t="s">
        <v>33</v>
      </c>
      <c r="G40" t="s">
        <v>36</v>
      </c>
      <c r="H40" t="s">
        <v>37</v>
      </c>
      <c r="I40" t="s">
        <v>1</v>
      </c>
      <c r="J40">
        <v>6.3307999999999998E-5</v>
      </c>
      <c r="K40">
        <v>1.656906E-2</v>
      </c>
    </row>
  </sheetData>
  <sortState xmlns:xlrd2="http://schemas.microsoft.com/office/spreadsheetml/2017/richdata2" ref="A2:K127">
    <sortCondition ref="A1:A127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FBF63-C98E-42E7-B4BF-8471AE4D7570}">
  <dimension ref="A1:L15"/>
  <sheetViews>
    <sheetView tabSelected="1" workbookViewId="0">
      <selection activeCell="G10" sqref="G10"/>
    </sheetView>
  </sheetViews>
  <sheetFormatPr defaultRowHeight="15" x14ac:dyDescent="0.25"/>
  <cols>
    <col min="1" max="1" width="5" bestFit="1" customWidth="1"/>
    <col min="2" max="2" width="15.42578125" bestFit="1" customWidth="1"/>
    <col min="3" max="5" width="12" bestFit="1" customWidth="1"/>
    <col min="6" max="6" width="12.7109375" bestFit="1" customWidth="1"/>
    <col min="7" max="7" width="12" bestFit="1" customWidth="1"/>
    <col min="8" max="8" width="15.140625" bestFit="1" customWidth="1"/>
    <col min="9" max="9" width="13.28515625" bestFit="1" customWidth="1"/>
    <col min="10" max="10" width="13.42578125" bestFit="1" customWidth="1"/>
    <col min="11" max="11" width="15.85546875" bestFit="1" customWidth="1"/>
    <col min="12" max="12" width="16.28515625" bestFit="1" customWidth="1"/>
  </cols>
  <sheetData>
    <row r="1" spans="1:12" x14ac:dyDescent="0.25">
      <c r="A1" t="s">
        <v>14</v>
      </c>
      <c r="B1" t="s">
        <v>15</v>
      </c>
      <c r="C1" t="s">
        <v>38</v>
      </c>
      <c r="D1" t="s">
        <v>23</v>
      </c>
      <c r="E1" t="s">
        <v>24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</row>
    <row r="2" spans="1:12" x14ac:dyDescent="0.25">
      <c r="A2" t="s">
        <v>0</v>
      </c>
      <c r="B2" t="s">
        <v>25</v>
      </c>
      <c r="C2">
        <v>3.4312320000000001</v>
      </c>
      <c r="D2">
        <v>1.7343273999999999E-2</v>
      </c>
      <c r="E2">
        <v>7.8190230000000013E-3</v>
      </c>
      <c r="F2">
        <v>9.5242509999999975E-3</v>
      </c>
      <c r="G2">
        <v>183987291</v>
      </c>
      <c r="H2">
        <v>3.4217077489999999</v>
      </c>
      <c r="I2">
        <v>0.50545325993695556</v>
      </c>
      <c r="J2">
        <v>0.22787800416876511</v>
      </c>
      <c r="K2">
        <v>0.27757525576819048</v>
      </c>
      <c r="L2">
        <v>18.59752230929907</v>
      </c>
    </row>
    <row r="3" spans="1:12" x14ac:dyDescent="0.25">
      <c r="A3" t="s">
        <v>2</v>
      </c>
      <c r="B3" t="s">
        <v>25</v>
      </c>
      <c r="C3">
        <v>3.8676550000000001</v>
      </c>
      <c r="D3">
        <v>1.0610329999999999E-2</v>
      </c>
      <c r="E3">
        <v>1.0217270000000001E-2</v>
      </c>
      <c r="F3">
        <v>3.930599999999989E-4</v>
      </c>
      <c r="G3">
        <v>189605006</v>
      </c>
      <c r="H3">
        <v>3.8672619400000001</v>
      </c>
      <c r="I3">
        <v>0.27433496524379758</v>
      </c>
      <c r="J3">
        <v>0.2641722180494383</v>
      </c>
      <c r="K3">
        <v>1.0162747194359339E-2</v>
      </c>
      <c r="L3">
        <v>20.396412634801429</v>
      </c>
    </row>
    <row r="4" spans="1:12" x14ac:dyDescent="0.25">
      <c r="A4" t="s">
        <v>3</v>
      </c>
      <c r="B4" t="s">
        <v>25</v>
      </c>
      <c r="C4">
        <v>4.3104769999999997</v>
      </c>
      <c r="D4">
        <v>7.3611420000000002E-3</v>
      </c>
      <c r="E4">
        <v>2.4540235000000001E-2</v>
      </c>
      <c r="F4">
        <v>-1.7179092999999999E-2</v>
      </c>
      <c r="G4">
        <v>191480630</v>
      </c>
      <c r="H4">
        <v>4.3276560929999999</v>
      </c>
      <c r="I4">
        <v>0.1707732578088226</v>
      </c>
      <c r="J4">
        <v>0.56931599449434489</v>
      </c>
      <c r="K4">
        <v>-0.39854273668552231</v>
      </c>
      <c r="L4">
        <v>22.601012400053211</v>
      </c>
    </row>
    <row r="5" spans="1:12" x14ac:dyDescent="0.25">
      <c r="A5" t="s">
        <v>4</v>
      </c>
      <c r="B5" t="s">
        <v>25</v>
      </c>
      <c r="C5">
        <v>4.106846</v>
      </c>
      <c r="D5">
        <v>9.2467629999999999E-3</v>
      </c>
      <c r="E5">
        <v>5.6292360999999999E-2</v>
      </c>
      <c r="F5">
        <v>-4.7045598000000001E-2</v>
      </c>
      <c r="G5">
        <v>190732694</v>
      </c>
      <c r="H5">
        <v>4.1538915980000004</v>
      </c>
      <c r="I5">
        <v>0.22515485119237491</v>
      </c>
      <c r="J5">
        <v>1.370695687152623</v>
      </c>
      <c r="K5">
        <v>-1.1455408359602479</v>
      </c>
      <c r="L5">
        <v>21.778602875498631</v>
      </c>
    </row>
    <row r="6" spans="1:12" x14ac:dyDescent="0.25">
      <c r="A6" t="s">
        <v>5</v>
      </c>
      <c r="B6" t="s">
        <v>25</v>
      </c>
      <c r="C6">
        <v>4.416652</v>
      </c>
      <c r="D6">
        <v>6.8055490000000001E-3</v>
      </c>
      <c r="E6">
        <v>2.8576954000000002E-2</v>
      </c>
      <c r="F6">
        <v>-2.1771405000000001E-2</v>
      </c>
      <c r="G6">
        <v>192379287</v>
      </c>
      <c r="H6">
        <v>4.438423405</v>
      </c>
      <c r="I6">
        <v>0.1540884135766187</v>
      </c>
      <c r="J6">
        <v>0.64702752220460202</v>
      </c>
      <c r="K6">
        <v>-0.4929391086279834</v>
      </c>
      <c r="L6">
        <v>23.071212468939031</v>
      </c>
    </row>
    <row r="7" spans="1:12" x14ac:dyDescent="0.25">
      <c r="A7" t="s">
        <v>6</v>
      </c>
      <c r="B7" t="s">
        <v>25</v>
      </c>
      <c r="C7">
        <v>3.8739849999999998</v>
      </c>
      <c r="D7">
        <v>3.9957949999999999E-3</v>
      </c>
      <c r="E7">
        <v>3.4483063000000001E-2</v>
      </c>
      <c r="F7">
        <v>-3.0487268000000001E-2</v>
      </c>
      <c r="G7">
        <v>193904015</v>
      </c>
      <c r="H7">
        <v>3.9044722680000001</v>
      </c>
      <c r="I7">
        <v>0.1031443074766681</v>
      </c>
      <c r="J7">
        <v>0.89011865043359761</v>
      </c>
      <c r="K7">
        <v>-0.78697434295692936</v>
      </c>
      <c r="L7">
        <v>20.136108414258469</v>
      </c>
    </row>
    <row r="8" spans="1:12" x14ac:dyDescent="0.25">
      <c r="A8" t="s">
        <v>7</v>
      </c>
      <c r="B8" t="s">
        <v>25</v>
      </c>
      <c r="C8">
        <v>4.187646</v>
      </c>
      <c r="D8">
        <v>4.3453420000000003E-3</v>
      </c>
      <c r="E8">
        <v>5.7717038999999998E-2</v>
      </c>
      <c r="F8">
        <v>-5.3371697000000003E-2</v>
      </c>
      <c r="G8">
        <v>201032714</v>
      </c>
      <c r="H8">
        <v>4.2410176970000002</v>
      </c>
      <c r="I8">
        <v>0.10376574333169521</v>
      </c>
      <c r="J8">
        <v>1.3782692949690589</v>
      </c>
      <c r="K8">
        <v>-1.274503551637364</v>
      </c>
      <c r="L8">
        <v>21.09615700159129</v>
      </c>
    </row>
    <row r="9" spans="1:12" x14ac:dyDescent="0.25">
      <c r="A9" t="s">
        <v>8</v>
      </c>
      <c r="B9" t="s">
        <v>25</v>
      </c>
      <c r="C9">
        <v>4.3027769999999999</v>
      </c>
      <c r="D9">
        <v>2.6448399999999999E-3</v>
      </c>
      <c r="E9">
        <v>3.7296415999999999E-2</v>
      </c>
      <c r="F9">
        <v>-3.4651576000000003E-2</v>
      </c>
      <c r="G9">
        <v>202768562</v>
      </c>
      <c r="H9">
        <v>4.3374285759999998</v>
      </c>
      <c r="I9">
        <v>6.146820994906313E-2</v>
      </c>
      <c r="J9">
        <v>0.86679872091907151</v>
      </c>
      <c r="K9">
        <v>-0.80533051097000841</v>
      </c>
      <c r="L9">
        <v>21.391030903498741</v>
      </c>
    </row>
    <row r="10" spans="1:12" x14ac:dyDescent="0.25">
      <c r="A10" t="s">
        <v>9</v>
      </c>
      <c r="B10" t="s">
        <v>25</v>
      </c>
      <c r="C10">
        <v>4.187729</v>
      </c>
      <c r="D10">
        <v>2.3829160000000001E-3</v>
      </c>
      <c r="E10">
        <v>2.9448195999999999E-2</v>
      </c>
      <c r="F10">
        <v>-2.7065280000000001E-2</v>
      </c>
      <c r="G10">
        <v>204450049</v>
      </c>
      <c r="H10">
        <v>4.2147942799999996</v>
      </c>
      <c r="I10">
        <v>5.6902344922510513E-2</v>
      </c>
      <c r="J10">
        <v>0.70320204578663048</v>
      </c>
      <c r="K10">
        <v>-0.64629970086411992</v>
      </c>
      <c r="L10">
        <v>20.61527644828297</v>
      </c>
    </row>
    <row r="11" spans="1:12" x14ac:dyDescent="0.25">
      <c r="A11" t="s">
        <v>10</v>
      </c>
      <c r="B11" t="s">
        <v>25</v>
      </c>
      <c r="C11">
        <v>4.1667889999999996</v>
      </c>
      <c r="D11">
        <v>7.1857309999999999E-3</v>
      </c>
      <c r="E11">
        <v>3.6180731000000001E-2</v>
      </c>
      <c r="F11">
        <v>-2.8995E-2</v>
      </c>
      <c r="G11">
        <v>206081432</v>
      </c>
      <c r="H11">
        <v>4.1957839999999997</v>
      </c>
      <c r="I11">
        <v>0.1724524807951639</v>
      </c>
      <c r="J11">
        <v>0.86831205035820158</v>
      </c>
      <c r="K11">
        <v>-0.69585956956303763</v>
      </c>
      <c r="L11">
        <v>20.35983523251139</v>
      </c>
    </row>
    <row r="12" spans="1:12" x14ac:dyDescent="0.25">
      <c r="A12" t="s">
        <v>11</v>
      </c>
      <c r="B12" t="s">
        <v>25</v>
      </c>
      <c r="C12">
        <v>4.2254139999999998</v>
      </c>
      <c r="D12">
        <v>8.4465249999999999E-3</v>
      </c>
      <c r="E12">
        <v>4.9698154000000001E-2</v>
      </c>
      <c r="F12">
        <v>-4.1251628999999998E-2</v>
      </c>
      <c r="G12">
        <v>207660929</v>
      </c>
      <c r="H12">
        <v>4.2666656289999993</v>
      </c>
      <c r="I12">
        <v>0.19989816382489381</v>
      </c>
      <c r="J12">
        <v>1.1761724176613231</v>
      </c>
      <c r="K12">
        <v>-0.97627425383642885</v>
      </c>
      <c r="L12">
        <v>20.546309070012882</v>
      </c>
    </row>
    <row r="13" spans="1:12" x14ac:dyDescent="0.25">
      <c r="A13" t="s">
        <v>12</v>
      </c>
      <c r="B13" t="s">
        <v>25</v>
      </c>
      <c r="C13">
        <v>4.1269879999999999</v>
      </c>
      <c r="D13">
        <v>3.1195918999999999E-2</v>
      </c>
      <c r="E13">
        <v>4.8652556E-2</v>
      </c>
      <c r="F13">
        <v>-1.7456637000000001E-2</v>
      </c>
      <c r="G13">
        <v>208494900</v>
      </c>
      <c r="H13">
        <v>4.1444446370000003</v>
      </c>
      <c r="I13">
        <v>0.75590040484731236</v>
      </c>
      <c r="J13">
        <v>1.178887750582265</v>
      </c>
      <c r="K13">
        <v>-0.4229873457349525</v>
      </c>
      <c r="L13">
        <v>19.877918534218349</v>
      </c>
    </row>
    <row r="14" spans="1:12" x14ac:dyDescent="0.25">
      <c r="A14" t="s">
        <v>13</v>
      </c>
      <c r="B14" t="s">
        <v>25</v>
      </c>
      <c r="C14">
        <v>3.9209969999999998</v>
      </c>
      <c r="D14">
        <v>3.3751760000000001E-3</v>
      </c>
      <c r="E14">
        <v>4.7161723000000003E-2</v>
      </c>
      <c r="F14">
        <v>-4.3786547000000002E-2</v>
      </c>
      <c r="G14">
        <v>210147125</v>
      </c>
      <c r="H14">
        <v>3.9647835470000001</v>
      </c>
      <c r="I14">
        <v>8.6079535383475181E-2</v>
      </c>
      <c r="J14">
        <v>1.202799262534503</v>
      </c>
      <c r="K14">
        <v>-1.1167197271510281</v>
      </c>
      <c r="L14">
        <v>18.86670372958945</v>
      </c>
    </row>
    <row r="15" spans="1:12" x14ac:dyDescent="0.25">
      <c r="B15" t="s">
        <v>46</v>
      </c>
      <c r="C15">
        <f>AVERAGE(C2:C14)</f>
        <v>4.0865528461538458</v>
      </c>
      <c r="D15">
        <f t="shared" ref="D15:L15" si="0">AVERAGE(D2:D14)</f>
        <v>8.8414847692307695E-3</v>
      </c>
      <c r="E15">
        <f t="shared" si="0"/>
        <v>3.600644007692308E-2</v>
      </c>
      <c r="F15">
        <f t="shared" si="0"/>
        <v>-2.716495530769231E-2</v>
      </c>
      <c r="G15">
        <f t="shared" si="0"/>
        <v>198671125.69230768</v>
      </c>
      <c r="H15">
        <f t="shared" si="0"/>
        <v>4.1137178014615383</v>
      </c>
      <c r="I15">
        <f t="shared" si="0"/>
        <v>0.22072430294533471</v>
      </c>
      <c r="J15">
        <f t="shared" si="0"/>
        <v>0.87258843225495564</v>
      </c>
      <c r="K15">
        <f t="shared" si="0"/>
        <v>-0.65186412930962101</v>
      </c>
      <c r="L15">
        <f t="shared" si="0"/>
        <v>20.718007847888835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Geral</vt:lpstr>
      <vt:lpstr>Cálculos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Jun</dc:creator>
  <cp:lastModifiedBy>Gustavo Jun</cp:lastModifiedBy>
  <dcterms:created xsi:type="dcterms:W3CDTF">2022-04-11T18:43:35Z</dcterms:created>
  <dcterms:modified xsi:type="dcterms:W3CDTF">2022-04-27T15:02:45Z</dcterms:modified>
</cp:coreProperties>
</file>