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quias\Desktop\OMT\genero\"/>
    </mc:Choice>
  </mc:AlternateContent>
  <xr:revisionPtr revIDLastSave="0" documentId="10_ncr:100000_{8F0BD8CD-1C41-4008-8DA0-A4DFD0AD89A6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escoma" sheetId="1" r:id="rId1"/>
    <sheet name="razão" sheetId="2" r:id="rId2"/>
    <sheet name="Média" sheetId="3" r:id="rId3"/>
  </sheets>
  <calcPr calcId="162913"/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E2" i="3"/>
  <c r="D2" i="3"/>
  <c r="C2" i="3"/>
  <c r="B2" i="3"/>
  <c r="E2" i="2"/>
  <c r="B2" i="2"/>
  <c r="J8" i="2" l="1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D2" i="2"/>
  <c r="C2" i="2"/>
</calcChain>
</file>

<file path=xl/sharedStrings.xml><?xml version="1.0" encoding="utf-8"?>
<sst xmlns="http://schemas.openxmlformats.org/spreadsheetml/2006/main" count="45" uniqueCount="14">
  <si>
    <t>Ano</t>
  </si>
  <si>
    <t>Analfabeto</t>
  </si>
  <si>
    <t>Até 5ª Incompleto</t>
  </si>
  <si>
    <t>5ª Completo Fundamental</t>
  </si>
  <si>
    <t>6ª a 9ª Fundamental</t>
  </si>
  <si>
    <t>Fundamental Completo</t>
  </si>
  <si>
    <t>Médio Incompleto</t>
  </si>
  <si>
    <t>Médio Completo</t>
  </si>
  <si>
    <t>Superior Incompleto</t>
  </si>
  <si>
    <t>Superior Completo</t>
  </si>
  <si>
    <t>Sexo</t>
  </si>
  <si>
    <t>masculino</t>
  </si>
  <si>
    <t>feminino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</si>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</sst>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A84FB-808B-4079-8696-D79488C436C1}" name="Tabela1" displayName="Tabela1" ref="A1:J8" totalsRowShown="0">
  <autoFilter ref="A1:J8" xr:uid="{153EABB8-C11E-4DFE-90A7-5814EC574FC6}"/>
  <tableColumns count="10">
    <tableColumn id="1" xr3:uid="{69F9C949-71B3-46C2-8DB2-9F002DB97CD2}" name="Ano"/>
    <tableColumn id="2" xr3:uid="{9D4C5990-26D5-4071-B2A0-6F303E5347FA}" name="Analfabeto">
      <calculatedColumnFormula>escoma!B2/escoma!B9</calculatedColumnFormula>
    </tableColumn>
    <tableColumn id="3" xr3:uid="{371DECA2-444F-4ED2-B419-E4A2BF24B7FB}" name="Até 5ª Incompleto">
      <calculatedColumnFormula>escoma!C2/escoma!C9</calculatedColumnFormula>
    </tableColumn>
    <tableColumn id="4" xr3:uid="{ABD06598-5DCE-43D5-A287-185540C2DF08}" name="5ª Completo Fundamental">
      <calculatedColumnFormula>escoma!D2/escoma!D9</calculatedColumnFormula>
    </tableColumn>
    <tableColumn id="5" xr3:uid="{5D63CD27-5FA3-4CBF-B07E-0FD2D71E6AB3}" name="6ª a 9ª Fundamental">
      <calculatedColumnFormula>escoma!E2/escoma!E9</calculatedColumnFormula>
    </tableColumn>
    <tableColumn id="6" xr3:uid="{BAFC0AE9-ACEB-4B95-BA20-F9391B87D98C}" name="Fundamental Completo">
      <calculatedColumnFormula>escoma!F2/escoma!F9</calculatedColumnFormula>
    </tableColumn>
    <tableColumn id="7" xr3:uid="{0AA33EBE-03F8-4272-8A63-FB58F3CD7FF8}" name="Médio Incompleto">
      <calculatedColumnFormula>escoma!G2/escoma!G9</calculatedColumnFormula>
    </tableColumn>
    <tableColumn id="8" xr3:uid="{8FFC5497-E500-4BFB-9478-B64AA795EBFF}" name="Médio Completo">
      <calculatedColumnFormula>escoma!H2/escoma!H9</calculatedColumnFormula>
    </tableColumn>
    <tableColumn id="9" xr3:uid="{AAAF4046-7082-4BC4-A52A-776763E4FEB6}" name="Superior Incompleto">
      <calculatedColumnFormula>escoma!I2/escoma!I9</calculatedColumnFormula>
    </tableColumn>
    <tableColumn id="10" xr3:uid="{D608FDB8-D255-47C4-99AD-485D05CE8E19}" name="Superior Completo">
      <calculatedColumnFormula>escoma!J2/escoma!J9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opLeftCell="D1" workbookViewId="0">
      <selection activeCell="G15" sqref="G1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2018</v>
      </c>
      <c r="B2">
        <v>2022</v>
      </c>
      <c r="C2">
        <v>11029</v>
      </c>
      <c r="D2">
        <v>8454</v>
      </c>
      <c r="E2">
        <v>15474</v>
      </c>
      <c r="F2">
        <v>34053</v>
      </c>
      <c r="G2">
        <v>17660</v>
      </c>
      <c r="H2">
        <v>231598</v>
      </c>
      <c r="I2">
        <v>10280</v>
      </c>
      <c r="J2">
        <v>68032</v>
      </c>
      <c r="K2" t="s">
        <v>11</v>
      </c>
    </row>
    <row r="3" spans="1:14" x14ac:dyDescent="0.25">
      <c r="A3">
        <v>2017</v>
      </c>
      <c r="B3">
        <v>2252</v>
      </c>
      <c r="C3">
        <v>11459</v>
      </c>
      <c r="D3">
        <v>8648</v>
      </c>
      <c r="E3">
        <v>16170</v>
      </c>
      <c r="F3">
        <v>35273</v>
      </c>
      <c r="G3">
        <v>26075</v>
      </c>
      <c r="H3">
        <v>218953</v>
      </c>
      <c r="I3">
        <v>9224</v>
      </c>
      <c r="J3">
        <v>55351</v>
      </c>
      <c r="K3" t="s">
        <v>11</v>
      </c>
    </row>
    <row r="4" spans="1:14" x14ac:dyDescent="0.25">
      <c r="A4">
        <v>2016</v>
      </c>
      <c r="B4">
        <v>2391</v>
      </c>
      <c r="C4">
        <v>12295</v>
      </c>
      <c r="D4">
        <v>9084</v>
      </c>
      <c r="E4">
        <v>16880</v>
      </c>
      <c r="F4">
        <v>37502</v>
      </c>
      <c r="G4">
        <v>27373</v>
      </c>
      <c r="H4">
        <v>214569</v>
      </c>
      <c r="I4">
        <v>10188</v>
      </c>
      <c r="J4">
        <v>48919</v>
      </c>
      <c r="K4" t="s">
        <v>11</v>
      </c>
    </row>
    <row r="5" spans="1:14" x14ac:dyDescent="0.25">
      <c r="A5">
        <v>2015</v>
      </c>
      <c r="B5">
        <v>2732</v>
      </c>
      <c r="C5">
        <v>14735</v>
      </c>
      <c r="D5">
        <v>11727</v>
      </c>
      <c r="E5">
        <v>20123</v>
      </c>
      <c r="F5">
        <v>38076</v>
      </c>
      <c r="G5">
        <v>29020</v>
      </c>
      <c r="H5">
        <v>222490</v>
      </c>
      <c r="I5">
        <v>8614</v>
      </c>
      <c r="J5">
        <v>49207</v>
      </c>
      <c r="K5" t="s">
        <v>11</v>
      </c>
    </row>
    <row r="6" spans="1:14" x14ac:dyDescent="0.25">
      <c r="A6">
        <v>2014</v>
      </c>
      <c r="B6">
        <v>3218</v>
      </c>
      <c r="C6">
        <v>17181</v>
      </c>
      <c r="D6">
        <v>13185</v>
      </c>
      <c r="E6">
        <v>22256</v>
      </c>
      <c r="F6">
        <v>50919</v>
      </c>
      <c r="G6">
        <v>22337</v>
      </c>
      <c r="H6">
        <v>224129</v>
      </c>
      <c r="I6">
        <v>8507</v>
      </c>
      <c r="J6">
        <v>46885</v>
      </c>
      <c r="K6" t="s">
        <v>11</v>
      </c>
    </row>
    <row r="7" spans="1:14" x14ac:dyDescent="0.25">
      <c r="A7">
        <v>2013</v>
      </c>
      <c r="B7">
        <v>3466</v>
      </c>
      <c r="C7">
        <v>16623</v>
      </c>
      <c r="D7">
        <v>13047</v>
      </c>
      <c r="E7">
        <v>23982</v>
      </c>
      <c r="F7">
        <v>67450</v>
      </c>
      <c r="G7">
        <v>24011</v>
      </c>
      <c r="H7">
        <v>206619</v>
      </c>
      <c r="I7">
        <v>7539</v>
      </c>
      <c r="J7">
        <v>41797</v>
      </c>
      <c r="K7" t="s">
        <v>11</v>
      </c>
    </row>
    <row r="8" spans="1:14" x14ac:dyDescent="0.25">
      <c r="A8">
        <v>2012</v>
      </c>
      <c r="B8">
        <v>3501</v>
      </c>
      <c r="C8">
        <v>17755</v>
      </c>
      <c r="D8">
        <v>13893</v>
      </c>
      <c r="E8">
        <v>24570</v>
      </c>
      <c r="F8">
        <v>58440</v>
      </c>
      <c r="G8">
        <v>24484</v>
      </c>
      <c r="H8">
        <v>196115</v>
      </c>
      <c r="I8">
        <v>7244</v>
      </c>
      <c r="J8">
        <v>50664</v>
      </c>
      <c r="K8" t="s">
        <v>11</v>
      </c>
    </row>
    <row r="9" spans="1:14" x14ac:dyDescent="0.25">
      <c r="A9">
        <v>2018</v>
      </c>
      <c r="B9">
        <v>243</v>
      </c>
      <c r="C9">
        <v>2228</v>
      </c>
      <c r="D9">
        <v>2385</v>
      </c>
      <c r="E9">
        <v>3745</v>
      </c>
      <c r="F9">
        <v>14387</v>
      </c>
      <c r="G9">
        <v>7556</v>
      </c>
      <c r="H9">
        <v>175927</v>
      </c>
      <c r="I9">
        <v>13444</v>
      </c>
      <c r="J9">
        <v>128626</v>
      </c>
      <c r="K9" t="s">
        <v>12</v>
      </c>
    </row>
    <row r="10" spans="1:14" x14ac:dyDescent="0.25">
      <c r="A10">
        <v>2017</v>
      </c>
      <c r="B10">
        <v>235</v>
      </c>
      <c r="C10">
        <v>2079</v>
      </c>
      <c r="D10">
        <v>2404</v>
      </c>
      <c r="E10">
        <v>4018</v>
      </c>
      <c r="F10">
        <v>14717</v>
      </c>
      <c r="G10">
        <v>23847</v>
      </c>
      <c r="H10">
        <v>167404</v>
      </c>
      <c r="I10">
        <v>10940</v>
      </c>
      <c r="J10">
        <v>104002</v>
      </c>
      <c r="K10" t="s">
        <v>12</v>
      </c>
    </row>
    <row r="11" spans="1:14" x14ac:dyDescent="0.25">
      <c r="A11">
        <v>2016</v>
      </c>
      <c r="B11">
        <v>219</v>
      </c>
      <c r="C11">
        <v>1832</v>
      </c>
      <c r="D11">
        <v>2146</v>
      </c>
      <c r="E11">
        <v>4463</v>
      </c>
      <c r="F11">
        <v>16473</v>
      </c>
      <c r="G11">
        <v>26985</v>
      </c>
      <c r="H11">
        <v>168883</v>
      </c>
      <c r="I11">
        <v>10942</v>
      </c>
      <c r="J11">
        <v>89056</v>
      </c>
      <c r="K11" t="s">
        <v>12</v>
      </c>
    </row>
    <row r="12" spans="1:14" x14ac:dyDescent="0.25">
      <c r="A12">
        <v>2015</v>
      </c>
      <c r="B12">
        <v>281</v>
      </c>
      <c r="C12">
        <v>2597</v>
      </c>
      <c r="D12">
        <v>2677</v>
      </c>
      <c r="E12">
        <v>4690</v>
      </c>
      <c r="F12">
        <v>14024</v>
      </c>
      <c r="G12">
        <v>27371</v>
      </c>
      <c r="H12">
        <v>174617</v>
      </c>
      <c r="I12">
        <v>11241</v>
      </c>
      <c r="J12">
        <v>88644</v>
      </c>
      <c r="K12" t="s">
        <v>12</v>
      </c>
    </row>
    <row r="13" spans="1:14" x14ac:dyDescent="0.25">
      <c r="A13">
        <v>2014</v>
      </c>
      <c r="B13">
        <v>95</v>
      </c>
      <c r="C13">
        <v>2342</v>
      </c>
      <c r="D13">
        <v>2752</v>
      </c>
      <c r="E13">
        <v>4461</v>
      </c>
      <c r="F13">
        <v>36617</v>
      </c>
      <c r="G13">
        <v>8186</v>
      </c>
      <c r="H13">
        <v>180696</v>
      </c>
      <c r="I13">
        <v>10597</v>
      </c>
      <c r="J13">
        <v>84463</v>
      </c>
      <c r="K13" t="s">
        <v>12</v>
      </c>
      <c r="N13" s="1"/>
    </row>
    <row r="14" spans="1:14" x14ac:dyDescent="0.25">
      <c r="A14">
        <v>2013</v>
      </c>
      <c r="B14">
        <v>92</v>
      </c>
      <c r="C14">
        <v>2002</v>
      </c>
      <c r="D14">
        <v>2678</v>
      </c>
      <c r="E14">
        <v>4598</v>
      </c>
      <c r="F14">
        <v>48180</v>
      </c>
      <c r="G14">
        <v>8477</v>
      </c>
      <c r="H14">
        <v>166734</v>
      </c>
      <c r="I14">
        <v>10015</v>
      </c>
      <c r="J14">
        <v>74180</v>
      </c>
      <c r="K14" t="s">
        <v>12</v>
      </c>
    </row>
    <row r="15" spans="1:14" x14ac:dyDescent="0.25">
      <c r="A15">
        <v>2012</v>
      </c>
      <c r="B15">
        <v>91</v>
      </c>
      <c r="C15">
        <v>2311</v>
      </c>
      <c r="D15">
        <v>3461</v>
      </c>
      <c r="E15">
        <v>5127</v>
      </c>
      <c r="F15">
        <v>29500</v>
      </c>
      <c r="G15">
        <v>8413</v>
      </c>
      <c r="H15">
        <v>164594</v>
      </c>
      <c r="I15">
        <v>9942</v>
      </c>
      <c r="J15">
        <v>76243</v>
      </c>
      <c r="K15" t="s">
        <v>12</v>
      </c>
    </row>
    <row r="21" spans="8:8" x14ac:dyDescent="0.25">
      <c r="H2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8F60-0C83-40AD-8F2A-4280872D75F1}">
  <dimension ref="A1:J12"/>
  <sheetViews>
    <sheetView tabSelected="1" topLeftCell="D1" zoomScaleNormal="100" workbookViewId="0">
      <selection activeCell="F12" sqref="F12"/>
    </sheetView>
  </sheetViews>
  <sheetFormatPr defaultRowHeight="15" x14ac:dyDescent="0.25"/>
  <cols>
    <col min="1" max="1" width="6.7109375" customWidth="1"/>
    <col min="2" max="2" width="13" customWidth="1"/>
    <col min="3" max="3" width="19.140625" customWidth="1"/>
    <col min="4" max="4" width="26.28515625" customWidth="1"/>
    <col min="5" max="5" width="20.85546875" customWidth="1"/>
    <col min="6" max="6" width="24" customWidth="1"/>
    <col min="7" max="7" width="19.42578125" customWidth="1"/>
    <col min="8" max="8" width="18" customWidth="1"/>
    <col min="9" max="9" width="21.28515625" customWidth="1"/>
    <col min="10" max="10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2018</v>
      </c>
      <c r="B2">
        <f>escoma!B2/escoma!B9</f>
        <v>8.3209876543209873</v>
      </c>
      <c r="C2">
        <f>escoma!C2/escoma!C9</f>
        <v>4.9501795332136442</v>
      </c>
      <c r="D2">
        <f>escoma!D2/escoma!D9</f>
        <v>3.5446540880503146</v>
      </c>
      <c r="E2">
        <f>escoma!E2/escoma!E9</f>
        <v>4.1319092122830439</v>
      </c>
      <c r="F2">
        <f>escoma!F2/escoma!F9</f>
        <v>2.3669284770973795</v>
      </c>
      <c r="G2">
        <f>escoma!G2/escoma!G9</f>
        <v>2.3372154579142403</v>
      </c>
      <c r="H2">
        <f>escoma!H2/escoma!H9</f>
        <v>1.3164437522381442</v>
      </c>
      <c r="I2">
        <f>escoma!I2/escoma!I9</f>
        <v>0.76465337697113955</v>
      </c>
      <c r="J2">
        <f>escoma!J2/escoma!J9</f>
        <v>0.52891328347301481</v>
      </c>
    </row>
    <row r="3" spans="1:10" x14ac:dyDescent="0.25">
      <c r="A3">
        <v>2017</v>
      </c>
      <c r="B3">
        <f>escoma!B3/escoma!B10</f>
        <v>9.5829787234042545</v>
      </c>
      <c r="C3">
        <f>escoma!C3/escoma!C10</f>
        <v>5.5117845117845121</v>
      </c>
      <c r="D3">
        <f>escoma!D3/escoma!D10</f>
        <v>3.5973377703826954</v>
      </c>
      <c r="E3">
        <f>escoma!E3/escoma!E10</f>
        <v>4.024390243902439</v>
      </c>
      <c r="F3">
        <f>escoma!F3/escoma!F10</f>
        <v>2.3967520554460826</v>
      </c>
      <c r="G3">
        <f>escoma!G3/escoma!G10</f>
        <v>1.0934289428439636</v>
      </c>
      <c r="H3">
        <f>escoma!H3/escoma!H10</f>
        <v>1.3079317101144536</v>
      </c>
      <c r="I3">
        <f>escoma!I3/escoma!I10</f>
        <v>0.84314442413162705</v>
      </c>
      <c r="J3">
        <f>escoma!J3/escoma!J10</f>
        <v>0.5322109190207881</v>
      </c>
    </row>
    <row r="4" spans="1:10" x14ac:dyDescent="0.25">
      <c r="A4">
        <v>2016</v>
      </c>
      <c r="B4">
        <f>escoma!B4/escoma!B11</f>
        <v>10.917808219178083</v>
      </c>
      <c r="C4">
        <f>escoma!C4/escoma!C11</f>
        <v>6.7112445414847164</v>
      </c>
      <c r="D4">
        <f>escoma!D4/escoma!D11</f>
        <v>4.2329916123019569</v>
      </c>
      <c r="E4">
        <f>escoma!E4/escoma!E11</f>
        <v>3.782209276271566</v>
      </c>
      <c r="F4">
        <f>escoma!F4/escoma!F11</f>
        <v>2.2765737874097005</v>
      </c>
      <c r="G4">
        <f>escoma!G4/escoma!G11</f>
        <v>1.0143783583472299</v>
      </c>
      <c r="H4">
        <f>escoma!H4/escoma!H11</f>
        <v>1.2705186430842654</v>
      </c>
      <c r="I4">
        <f>escoma!I4/escoma!I11</f>
        <v>0.931091208188631</v>
      </c>
      <c r="J4">
        <f>escoma!J4/escoma!J11</f>
        <v>0.54930605461731941</v>
      </c>
    </row>
    <row r="5" spans="1:10" x14ac:dyDescent="0.25">
      <c r="A5">
        <v>2015</v>
      </c>
      <c r="B5">
        <f>escoma!B5/escoma!B12</f>
        <v>9.722419928825623</v>
      </c>
      <c r="C5">
        <f>escoma!C5/escoma!C12</f>
        <v>5.6738544474393535</v>
      </c>
      <c r="D5">
        <f>escoma!D5/escoma!D12</f>
        <v>4.3806499813223754</v>
      </c>
      <c r="E5">
        <f>escoma!E5/escoma!E12</f>
        <v>4.2906183368869932</v>
      </c>
      <c r="F5">
        <f>escoma!F5/escoma!F12</f>
        <v>2.715059897318882</v>
      </c>
      <c r="G5">
        <f>escoma!G5/escoma!G12</f>
        <v>1.0602462460268167</v>
      </c>
      <c r="H5">
        <f>escoma!H5/escoma!H12</f>
        <v>1.2741600187839672</v>
      </c>
      <c r="I5">
        <f>escoma!I5/escoma!I12</f>
        <v>0.76630193043323547</v>
      </c>
      <c r="J5">
        <f>escoma!J5/escoma!J12</f>
        <v>0.55510807274039975</v>
      </c>
    </row>
    <row r="6" spans="1:10" x14ac:dyDescent="0.25">
      <c r="A6">
        <v>2014</v>
      </c>
      <c r="B6">
        <f>escoma!B6/escoma!B13</f>
        <v>33.873684210526314</v>
      </c>
      <c r="C6">
        <f>escoma!C6/escoma!C13</f>
        <v>7.3360375747224591</v>
      </c>
      <c r="D6">
        <f>escoma!D6/escoma!D13</f>
        <v>4.7910610465116283</v>
      </c>
      <c r="E6">
        <f>escoma!E6/escoma!E13</f>
        <v>4.9890159157139653</v>
      </c>
      <c r="F6">
        <f>escoma!F6/escoma!F13</f>
        <v>1.3905836087063386</v>
      </c>
      <c r="G6">
        <f>escoma!G6/escoma!G13</f>
        <v>2.7286831175177131</v>
      </c>
      <c r="H6">
        <f>escoma!H6/escoma!H13</f>
        <v>1.2403650329835747</v>
      </c>
      <c r="I6">
        <f>escoma!I6/escoma!I13</f>
        <v>0.80277437010474662</v>
      </c>
      <c r="J6">
        <f>escoma!J6/escoma!J13</f>
        <v>0.5550951304121331</v>
      </c>
    </row>
    <row r="7" spans="1:10" x14ac:dyDescent="0.25">
      <c r="A7">
        <v>2013</v>
      </c>
      <c r="B7">
        <f>escoma!B7/escoma!B14</f>
        <v>37.673913043478258</v>
      </c>
      <c r="C7">
        <f>escoma!C7/escoma!C14</f>
        <v>8.3031968031968031</v>
      </c>
      <c r="D7">
        <f>escoma!D7/escoma!D14</f>
        <v>4.8719193427931291</v>
      </c>
      <c r="E7">
        <f>escoma!E7/escoma!E14</f>
        <v>5.2157459765115268</v>
      </c>
      <c r="F7">
        <f>escoma!F7/escoma!F14</f>
        <v>1.3999584889995849</v>
      </c>
      <c r="G7">
        <f>escoma!G7/escoma!G14</f>
        <v>2.8324879084581811</v>
      </c>
      <c r="H7">
        <f>escoma!H7/escoma!H14</f>
        <v>1.2392133578034474</v>
      </c>
      <c r="I7">
        <f>escoma!I7/escoma!I14</f>
        <v>0.7527708437343984</v>
      </c>
      <c r="J7">
        <f>escoma!J7/escoma!J14</f>
        <v>0.56345376112159606</v>
      </c>
    </row>
    <row r="8" spans="1:10" x14ac:dyDescent="0.25">
      <c r="A8">
        <v>2012</v>
      </c>
      <c r="B8">
        <f>escoma!B8/escoma!B15</f>
        <v>38.472527472527474</v>
      </c>
      <c r="C8">
        <f>escoma!C8/escoma!C15</f>
        <v>7.6828212894850711</v>
      </c>
      <c r="D8">
        <f>escoma!D8/escoma!D15</f>
        <v>4.0141577578734466</v>
      </c>
      <c r="E8">
        <f>escoma!E8/escoma!E15</f>
        <v>4.7922761849034528</v>
      </c>
      <c r="F8">
        <f>escoma!F8/escoma!F15</f>
        <v>1.9810169491525425</v>
      </c>
      <c r="G8">
        <f>escoma!G8/escoma!G15</f>
        <v>2.9102579341495303</v>
      </c>
      <c r="H8">
        <f>escoma!H8/escoma!H15</f>
        <v>1.1915075883689563</v>
      </c>
      <c r="I8">
        <f>escoma!I8/escoma!I15</f>
        <v>0.72862603097968215</v>
      </c>
      <c r="J8">
        <f>escoma!J8/escoma!J15</f>
        <v>0.66450690555198511</v>
      </c>
    </row>
    <row r="11" spans="1:10" x14ac:dyDescent="0.25">
      <c r="F11" s="2"/>
    </row>
    <row r="12" spans="1:10" x14ac:dyDescent="0.25">
      <c r="H12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D05-CD15-4BD0-A353-66BCB3189895}">
  <dimension ref="A1:J2"/>
  <sheetViews>
    <sheetView workbookViewId="0">
      <selection activeCell="G9" sqref="G9"/>
    </sheetView>
  </sheetViews>
  <sheetFormatPr defaultRowHeight="15" x14ac:dyDescent="0.25"/>
  <cols>
    <col min="2" max="2" width="12" bestFit="1" customWidth="1"/>
    <col min="3" max="3" width="17.28515625" bestFit="1" customWidth="1"/>
    <col min="4" max="4" width="24.5703125" bestFit="1" customWidth="1"/>
    <col min="5" max="5" width="19" bestFit="1" customWidth="1"/>
    <col min="6" max="6" width="22.28515625" bestFit="1" customWidth="1"/>
    <col min="7" max="7" width="17.5703125" bestFit="1" customWidth="1"/>
    <col min="8" max="8" width="16" bestFit="1" customWidth="1"/>
    <col min="9" max="9" width="19.5703125" customWidth="1"/>
    <col min="10" max="10" width="18" bestFit="1" customWidth="1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f>SUM(razão!B2:B8)/7</f>
        <v>21.223474178894428</v>
      </c>
      <c r="C2">
        <f>SUM(razão!C2:C8)/7</f>
        <v>6.5955883859037945</v>
      </c>
      <c r="D2">
        <f>SUM(razão!D2:D8)/7</f>
        <v>4.2046816570336505</v>
      </c>
      <c r="E2">
        <f>SUM(razão!E2:E8)/7</f>
        <v>4.4608807352104272</v>
      </c>
      <c r="F2">
        <f>SUM(razão!F2:F8)/7</f>
        <v>2.0752676091615014</v>
      </c>
      <c r="G2">
        <f>SUM(razão!G2:G8)/7</f>
        <v>1.9966711378939535</v>
      </c>
      <c r="H2">
        <f>SUM(razão!H2:H8)/7</f>
        <v>1.2628771576252584</v>
      </c>
      <c r="I2">
        <f>SUM(razão!I2:I8)/7</f>
        <v>0.79848031207763714</v>
      </c>
      <c r="J2">
        <f>SUM(razão!J2:J8)/7</f>
        <v>0.56408487527674811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escoma</vt:lpstr>
      <vt:lpstr>razão</vt:lpstr>
      <vt:lpstr>Média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melquias ribeiro</cp:lastModifiedBy>
  <dcterms:created xsi:type="dcterms:W3CDTF">2019-12-06T19:42:27Z</dcterms:created>
  <dcterms:modified xsi:type="dcterms:W3CDTF">2019-12-18T18:55:04Z</dcterms:modified>
</cp:coreProperties>
</file>