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quias\Desktop\OMT\genero\"/>
    </mc:Choice>
  </mc:AlternateContent>
  <xr:revisionPtr revIDLastSave="0" documentId="10_ncr:100000_{44723D5D-0B9A-4939-AB53-ED9BD720A870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escoslz" sheetId="1" r:id="rId1"/>
    <sheet name="proporção" sheetId="2" r:id="rId2"/>
    <sheet name="média" sheetId="3" r:id="rId3"/>
  </sheets>
  <calcPr calcId="162913"/>
</workbook>
</file>

<file path=xl/calcChain.xml><?xml version="1.0" encoding="utf-8"?>
<calcChain xmlns="http://schemas.openxmlformats.org/spreadsheetml/2006/main">
  <c r="J2" i="3" l="1"/>
  <c r="I2" i="3"/>
  <c r="H2" i="3"/>
  <c r="G2" i="3"/>
  <c r="F2" i="3"/>
  <c r="E2" i="3"/>
  <c r="D2" i="3"/>
  <c r="C2" i="3"/>
  <c r="B2" i="3"/>
  <c r="J8" i="2" l="1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<sst xmlns="http://schemas.openxmlformats.org/spreadsheetml/2006/main" count="45" uniqueCount="14">
  <si>
    <t>Ano</t>
  </si>
  <si>
    <t>Analfabeto</t>
  </si>
  <si>
    <t>Até 5ª Incompleto</t>
  </si>
  <si>
    <t>5ª Completo Fundamental</t>
  </si>
  <si>
    <t>6ª a 9ª Fundamental</t>
  </si>
  <si>
    <t>Fundamental Completo</t>
  </si>
  <si>
    <t>Médio Incompleto</t>
  </si>
  <si>
    <t>Médio Completo</t>
  </si>
  <si>
    <t>Superior Incompleto</t>
  </si>
  <si>
    <t>Superior Completo</t>
  </si>
  <si>
    <t>Sexo</t>
  </si>
  <si>
    <t>masculino</t>
  </si>
  <si>
    <t>feminino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</si>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</sst>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opLeftCell="F1" workbookViewId="0">
      <selection activeCell="M1" sqref="M1:V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2018</v>
      </c>
      <c r="B2">
        <v>287</v>
      </c>
      <c r="C2">
        <v>2784</v>
      </c>
      <c r="D2">
        <v>3182</v>
      </c>
      <c r="E2">
        <v>4187</v>
      </c>
      <c r="F2">
        <v>10447</v>
      </c>
      <c r="G2">
        <v>5616</v>
      </c>
      <c r="H2">
        <v>115882</v>
      </c>
      <c r="I2">
        <v>6019</v>
      </c>
      <c r="J2">
        <v>38853</v>
      </c>
      <c r="K2" t="s">
        <v>11</v>
      </c>
    </row>
    <row r="3" spans="1:11" x14ac:dyDescent="0.25">
      <c r="A3">
        <v>2017</v>
      </c>
      <c r="B3">
        <v>335</v>
      </c>
      <c r="C3">
        <v>2828</v>
      </c>
      <c r="D3">
        <v>3151</v>
      </c>
      <c r="E3">
        <v>4424</v>
      </c>
      <c r="F3">
        <v>11395</v>
      </c>
      <c r="G3">
        <v>13517</v>
      </c>
      <c r="H3">
        <v>110145</v>
      </c>
      <c r="I3">
        <v>5478</v>
      </c>
      <c r="J3">
        <v>30079</v>
      </c>
      <c r="K3" t="s">
        <v>11</v>
      </c>
    </row>
    <row r="4" spans="1:11" x14ac:dyDescent="0.25">
      <c r="A4">
        <v>2016</v>
      </c>
      <c r="B4">
        <v>320</v>
      </c>
      <c r="C4">
        <v>2674</v>
      </c>
      <c r="D4">
        <v>3310</v>
      </c>
      <c r="E4">
        <v>4667</v>
      </c>
      <c r="F4">
        <v>14678</v>
      </c>
      <c r="G4">
        <v>14315</v>
      </c>
      <c r="H4">
        <v>107433</v>
      </c>
      <c r="I4">
        <v>6692</v>
      </c>
      <c r="J4">
        <v>27955</v>
      </c>
      <c r="K4" t="s">
        <v>11</v>
      </c>
    </row>
    <row r="5" spans="1:11" x14ac:dyDescent="0.25">
      <c r="A5">
        <v>2015</v>
      </c>
      <c r="B5">
        <v>449</v>
      </c>
      <c r="C5">
        <v>3863</v>
      </c>
      <c r="D5">
        <v>4156</v>
      </c>
      <c r="E5">
        <v>5961</v>
      </c>
      <c r="F5">
        <v>13571</v>
      </c>
      <c r="G5">
        <v>14717</v>
      </c>
      <c r="H5">
        <v>111565</v>
      </c>
      <c r="I5">
        <v>4778</v>
      </c>
      <c r="J5">
        <v>27410</v>
      </c>
      <c r="K5" t="s">
        <v>11</v>
      </c>
    </row>
    <row r="6" spans="1:11" x14ac:dyDescent="0.25">
      <c r="A6">
        <v>2014</v>
      </c>
      <c r="B6">
        <v>644</v>
      </c>
      <c r="C6">
        <v>5189</v>
      </c>
      <c r="D6">
        <v>6173</v>
      </c>
      <c r="E6">
        <v>8282</v>
      </c>
      <c r="F6">
        <v>26835</v>
      </c>
      <c r="G6">
        <v>8458</v>
      </c>
      <c r="H6">
        <v>115989</v>
      </c>
      <c r="I6">
        <v>4775</v>
      </c>
      <c r="J6">
        <v>26121</v>
      </c>
      <c r="K6" t="s">
        <v>11</v>
      </c>
    </row>
    <row r="7" spans="1:11" x14ac:dyDescent="0.25">
      <c r="A7">
        <v>2013</v>
      </c>
      <c r="B7">
        <v>580</v>
      </c>
      <c r="C7">
        <v>3966</v>
      </c>
      <c r="D7">
        <v>4777</v>
      </c>
      <c r="E7">
        <v>8844</v>
      </c>
      <c r="F7">
        <v>42340</v>
      </c>
      <c r="G7">
        <v>9231</v>
      </c>
      <c r="H7">
        <v>104561</v>
      </c>
      <c r="I7">
        <v>3677</v>
      </c>
      <c r="J7">
        <v>23573</v>
      </c>
      <c r="K7" t="s">
        <v>11</v>
      </c>
    </row>
    <row r="8" spans="1:11" x14ac:dyDescent="0.25">
      <c r="A8">
        <v>2012</v>
      </c>
      <c r="B8">
        <v>575</v>
      </c>
      <c r="C8">
        <v>3764</v>
      </c>
      <c r="D8">
        <v>3739</v>
      </c>
      <c r="E8">
        <v>8299</v>
      </c>
      <c r="F8">
        <v>35995</v>
      </c>
      <c r="G8">
        <v>9800</v>
      </c>
      <c r="H8">
        <v>103734</v>
      </c>
      <c r="I8">
        <v>3570</v>
      </c>
      <c r="J8">
        <v>33142</v>
      </c>
      <c r="K8" t="s">
        <v>11</v>
      </c>
    </row>
    <row r="9" spans="1:11" x14ac:dyDescent="0.25">
      <c r="A9">
        <v>2018</v>
      </c>
      <c r="B9">
        <v>49</v>
      </c>
      <c r="C9">
        <v>982</v>
      </c>
      <c r="D9">
        <v>1159</v>
      </c>
      <c r="E9">
        <v>1183</v>
      </c>
      <c r="F9">
        <v>3156</v>
      </c>
      <c r="G9">
        <v>2505</v>
      </c>
      <c r="H9">
        <v>79328</v>
      </c>
      <c r="I9">
        <v>7022</v>
      </c>
      <c r="J9">
        <v>57694</v>
      </c>
      <c r="K9" t="s">
        <v>12</v>
      </c>
    </row>
    <row r="10" spans="1:11" x14ac:dyDescent="0.25">
      <c r="A10">
        <v>2017</v>
      </c>
      <c r="B10">
        <v>43</v>
      </c>
      <c r="C10">
        <v>823</v>
      </c>
      <c r="D10">
        <v>1156</v>
      </c>
      <c r="E10">
        <v>1320</v>
      </c>
      <c r="F10">
        <v>3010</v>
      </c>
      <c r="G10">
        <v>18676</v>
      </c>
      <c r="H10">
        <v>75466</v>
      </c>
      <c r="I10">
        <v>5454</v>
      </c>
      <c r="J10">
        <v>42453</v>
      </c>
      <c r="K10" t="s">
        <v>12</v>
      </c>
    </row>
    <row r="11" spans="1:11" x14ac:dyDescent="0.25">
      <c r="A11">
        <v>2016</v>
      </c>
      <c r="B11">
        <v>65</v>
      </c>
      <c r="C11">
        <v>630</v>
      </c>
      <c r="D11">
        <v>939</v>
      </c>
      <c r="E11">
        <v>1394</v>
      </c>
      <c r="F11">
        <v>6091</v>
      </c>
      <c r="G11">
        <v>21214</v>
      </c>
      <c r="H11">
        <v>75254</v>
      </c>
      <c r="I11">
        <v>5365</v>
      </c>
      <c r="J11">
        <v>38237</v>
      </c>
      <c r="K11" t="s">
        <v>12</v>
      </c>
    </row>
    <row r="12" spans="1:11" x14ac:dyDescent="0.25">
      <c r="A12">
        <v>2015</v>
      </c>
      <c r="B12">
        <v>57</v>
      </c>
      <c r="C12">
        <v>1017</v>
      </c>
      <c r="D12">
        <v>1235</v>
      </c>
      <c r="E12">
        <v>1340</v>
      </c>
      <c r="F12">
        <v>3243</v>
      </c>
      <c r="G12">
        <v>21111</v>
      </c>
      <c r="H12">
        <v>75618</v>
      </c>
      <c r="I12">
        <v>5029</v>
      </c>
      <c r="J12">
        <v>37854</v>
      </c>
      <c r="K12" t="s">
        <v>12</v>
      </c>
    </row>
    <row r="13" spans="1:11" x14ac:dyDescent="0.25">
      <c r="A13">
        <v>2014</v>
      </c>
      <c r="B13">
        <v>39</v>
      </c>
      <c r="C13">
        <v>842</v>
      </c>
      <c r="D13">
        <v>1406</v>
      </c>
      <c r="E13">
        <v>1452</v>
      </c>
      <c r="F13">
        <v>25981</v>
      </c>
      <c r="G13">
        <v>3028</v>
      </c>
      <c r="H13">
        <v>77731</v>
      </c>
      <c r="I13">
        <v>4882</v>
      </c>
      <c r="J13">
        <v>36297</v>
      </c>
      <c r="K13" t="s">
        <v>12</v>
      </c>
    </row>
    <row r="14" spans="1:11" x14ac:dyDescent="0.25">
      <c r="A14">
        <v>2013</v>
      </c>
      <c r="B14">
        <v>36</v>
      </c>
      <c r="C14">
        <v>564</v>
      </c>
      <c r="D14">
        <v>952</v>
      </c>
      <c r="E14">
        <v>1444</v>
      </c>
      <c r="F14">
        <v>35666</v>
      </c>
      <c r="G14">
        <v>3083</v>
      </c>
      <c r="H14">
        <v>70317</v>
      </c>
      <c r="I14">
        <v>4126</v>
      </c>
      <c r="J14">
        <v>32515</v>
      </c>
      <c r="K14" t="s">
        <v>12</v>
      </c>
    </row>
    <row r="15" spans="1:11" x14ac:dyDescent="0.25">
      <c r="A15">
        <v>2012</v>
      </c>
      <c r="B15">
        <v>42</v>
      </c>
      <c r="C15">
        <v>558</v>
      </c>
      <c r="D15">
        <v>933</v>
      </c>
      <c r="E15">
        <v>1369</v>
      </c>
      <c r="F15">
        <v>19728</v>
      </c>
      <c r="G15">
        <v>2792</v>
      </c>
      <c r="H15">
        <v>70123</v>
      </c>
      <c r="I15">
        <v>4024</v>
      </c>
      <c r="J15">
        <v>46234</v>
      </c>
      <c r="K15" t="s">
        <v>12</v>
      </c>
    </row>
    <row r="19" spans="5:5" x14ac:dyDescent="0.25">
      <c r="E1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C963-077D-435A-BED5-357546A7981C}">
  <dimension ref="A1:AE20"/>
  <sheetViews>
    <sheetView tabSelected="1" workbookViewId="0">
      <selection activeCell="E20" sqref="E20"/>
    </sheetView>
  </sheetViews>
  <sheetFormatPr defaultRowHeight="15" x14ac:dyDescent="0.25"/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31" x14ac:dyDescent="0.25">
      <c r="A2" s="2">
        <v>2018</v>
      </c>
      <c r="B2" s="2">
        <f>escoslz!B2/escoslz!B9</f>
        <v>5.8571428571428568</v>
      </c>
      <c r="C2" s="2">
        <f>escoslz!C2/escoslz!C9</f>
        <v>2.8350305498981672</v>
      </c>
      <c r="D2" s="2">
        <f>escoslz!D2/escoslz!D9</f>
        <v>2.7454702329594478</v>
      </c>
      <c r="E2" s="2">
        <f>escoslz!E2/escoslz!E9</f>
        <v>3.5393068469991547</v>
      </c>
      <c r="F2" s="2">
        <f>escoslz!F2/escoslz!F9</f>
        <v>3.3102027883396703</v>
      </c>
      <c r="G2" s="2">
        <f>escoslz!G2/escoslz!G9</f>
        <v>2.2419161676646708</v>
      </c>
      <c r="H2" s="2">
        <f>escoslz!H2/escoslz!H9</f>
        <v>1.460795683743445</v>
      </c>
      <c r="I2" s="2">
        <f>escoslz!I2/escoslz!I9</f>
        <v>0.85716320136713187</v>
      </c>
      <c r="J2" s="2">
        <f>escoslz!J2/escoslz!J9</f>
        <v>0.67343224598745099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31" x14ac:dyDescent="0.25">
      <c r="A3" s="2">
        <v>2017</v>
      </c>
      <c r="B3" s="2">
        <f>escoslz!B3/escoslz!B10</f>
        <v>7.7906976744186043</v>
      </c>
      <c r="C3" s="2">
        <f>escoslz!C3/escoslz!C10</f>
        <v>3.4362089914945324</v>
      </c>
      <c r="D3" s="2">
        <f>escoslz!D3/escoslz!D10</f>
        <v>2.7257785467128026</v>
      </c>
      <c r="E3" s="2">
        <f>escoslz!E3/escoslz!E10</f>
        <v>3.3515151515151516</v>
      </c>
      <c r="F3" s="2">
        <f>escoslz!F3/escoslz!F10</f>
        <v>3.7857142857142856</v>
      </c>
      <c r="G3" s="2">
        <f>escoslz!G3/escoslz!G10</f>
        <v>0.72376311844077956</v>
      </c>
      <c r="H3" s="2">
        <f>escoslz!H3/escoslz!H10</f>
        <v>1.459531444624069</v>
      </c>
      <c r="I3" s="2">
        <f>escoslz!I3/escoslz!I10</f>
        <v>1.0044004400440043</v>
      </c>
      <c r="J3" s="2">
        <f>escoslz!J3/escoslz!J10</f>
        <v>0.70852472145666978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31" x14ac:dyDescent="0.25">
      <c r="A4" s="2">
        <v>2016</v>
      </c>
      <c r="B4" s="2">
        <f>escoslz!B4/escoslz!B11</f>
        <v>4.9230769230769234</v>
      </c>
      <c r="C4" s="2">
        <f>escoslz!C4/escoslz!C11</f>
        <v>4.2444444444444445</v>
      </c>
      <c r="D4" s="2">
        <f>escoslz!D4/escoslz!D11</f>
        <v>3.5250266240681576</v>
      </c>
      <c r="E4" s="2">
        <f>escoslz!E4/escoslz!E11</f>
        <v>3.3479196556671451</v>
      </c>
      <c r="F4" s="2">
        <f>escoslz!F4/escoslz!F11</f>
        <v>2.4097849285831554</v>
      </c>
      <c r="G4" s="2">
        <f>escoslz!G4/escoslz!G11</f>
        <v>0.6747902328650891</v>
      </c>
      <c r="H4" s="2">
        <f>escoslz!H4/escoslz!H11</f>
        <v>1.4276051771334415</v>
      </c>
      <c r="I4" s="2">
        <f>escoslz!I4/escoslz!I11</f>
        <v>1.2473438956197578</v>
      </c>
      <c r="J4" s="2">
        <f>escoslz!J4/escoslz!J11</f>
        <v>0.73109815100557052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31" x14ac:dyDescent="0.25">
      <c r="A5" s="2">
        <v>2015</v>
      </c>
      <c r="B5" s="2">
        <f>escoslz!B5/escoslz!B12</f>
        <v>7.8771929824561404</v>
      </c>
      <c r="C5" s="2">
        <f>escoslz!C5/escoslz!C12</f>
        <v>3.7984267453294001</v>
      </c>
      <c r="D5" s="2">
        <f>escoslz!D5/escoslz!D12</f>
        <v>3.3651821862348177</v>
      </c>
      <c r="E5" s="2">
        <f>escoslz!E5/escoslz!E12</f>
        <v>4.4485074626865675</v>
      </c>
      <c r="F5" s="2">
        <f>escoslz!F5/escoslz!F12</f>
        <v>4.1847055195806355</v>
      </c>
      <c r="G5" s="2">
        <f>escoslz!G5/escoslz!G12</f>
        <v>0.69712472170906159</v>
      </c>
      <c r="H5" s="2">
        <f>escoslz!H5/escoslz!H12</f>
        <v>1.4753762331719962</v>
      </c>
      <c r="I5" s="2">
        <f>escoslz!I5/escoslz!I12</f>
        <v>0.95008948101014123</v>
      </c>
      <c r="J5" s="2">
        <f>escoslz!J5/escoslz!J12</f>
        <v>0.72409784963279966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31" x14ac:dyDescent="0.25">
      <c r="A6" s="2">
        <v>2014</v>
      </c>
      <c r="B6" s="2">
        <f>escoslz!B6/escoslz!B13</f>
        <v>16.512820512820515</v>
      </c>
      <c r="C6" s="2">
        <f>escoslz!C6/escoslz!C13</f>
        <v>6.1627078384798102</v>
      </c>
      <c r="D6" s="2">
        <f>escoslz!D6/escoslz!D13</f>
        <v>4.3904694167852059</v>
      </c>
      <c r="E6" s="2">
        <f>escoslz!E6/escoslz!E13</f>
        <v>5.7038567493112948</v>
      </c>
      <c r="F6" s="2">
        <f>escoslz!F6/escoslz!F13</f>
        <v>1.0328701743581847</v>
      </c>
      <c r="G6" s="2">
        <f>escoslz!G6/escoslz!G13</f>
        <v>2.7932628797886392</v>
      </c>
      <c r="H6" s="2">
        <f>escoslz!H6/escoslz!H13</f>
        <v>1.492184585300588</v>
      </c>
      <c r="I6" s="2">
        <f>escoslz!I6/escoslz!I13</f>
        <v>0.97808275297009417</v>
      </c>
      <c r="J6" s="2">
        <f>escoslz!J6/escoslz!J13</f>
        <v>0.71964625175634345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31" x14ac:dyDescent="0.25">
      <c r="A7" s="2">
        <v>2013</v>
      </c>
      <c r="B7" s="2">
        <f>escoslz!B7/escoslz!B14</f>
        <v>16.111111111111111</v>
      </c>
      <c r="C7" s="2">
        <f>escoslz!C7/escoslz!C14</f>
        <v>7.0319148936170217</v>
      </c>
      <c r="D7" s="2">
        <f>escoslz!D7/escoslz!D14</f>
        <v>5.0178571428571432</v>
      </c>
      <c r="E7" s="2">
        <f>escoslz!E7/escoslz!E14</f>
        <v>6.1246537396121887</v>
      </c>
      <c r="F7" s="2">
        <f>escoslz!F7/escoslz!F14</f>
        <v>1.1871249929905232</v>
      </c>
      <c r="G7" s="2">
        <f>escoslz!G7/escoslz!G14</f>
        <v>2.9941615309763217</v>
      </c>
      <c r="H7" s="2">
        <f>escoslz!H7/escoslz!H14</f>
        <v>1.4869946101227298</v>
      </c>
      <c r="I7" s="2">
        <f>escoslz!I7/escoslz!I14</f>
        <v>0.89117789626757149</v>
      </c>
      <c r="J7" s="2">
        <f>escoslz!J7/escoslz!J14</f>
        <v>0.72498846686144858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31" x14ac:dyDescent="0.25">
      <c r="A8" s="2">
        <v>2012</v>
      </c>
      <c r="B8" s="2">
        <f>escoslz!B8/escoslz!B15</f>
        <v>13.69047619047619</v>
      </c>
      <c r="C8" s="2">
        <f>escoslz!C8/escoslz!C15</f>
        <v>6.7455197132616487</v>
      </c>
      <c r="D8" s="2">
        <f>escoslz!D8/escoslz!D15</f>
        <v>4.007502679528403</v>
      </c>
      <c r="E8" s="2">
        <f>escoslz!E8/escoslz!E15</f>
        <v>6.06208911614317</v>
      </c>
      <c r="F8" s="2">
        <f>escoslz!F8/escoslz!F15</f>
        <v>1.8245640713706408</v>
      </c>
      <c r="G8" s="2">
        <f>escoslz!G8/escoslz!G15</f>
        <v>3.5100286532951288</v>
      </c>
      <c r="H8" s="2">
        <f>escoslz!H8/escoslz!H15</f>
        <v>1.4793149180725298</v>
      </c>
      <c r="I8" s="2">
        <f>escoslz!I8/escoslz!I15</f>
        <v>0.88717693836978129</v>
      </c>
      <c r="J8" s="2">
        <f>escoslz!J8/escoslz!J15</f>
        <v>0.71683176882813515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E8" s="2"/>
    </row>
    <row r="12" spans="1:31" x14ac:dyDescent="0.25">
      <c r="E12" s="2"/>
    </row>
    <row r="20" spans="5:5" x14ac:dyDescent="0.25">
      <c r="E2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CE48-CF6D-425F-B856-B7939AA58525}">
  <dimension ref="A1:J2"/>
  <sheetViews>
    <sheetView workbookViewId="0">
      <selection activeCell="E10" sqref="E10"/>
    </sheetView>
  </sheetViews>
  <sheetFormatPr defaultRowHeight="1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>
        <f>SUM(proporção!B2:B8)/7</f>
        <v>10.394645464500334</v>
      </c>
      <c r="C2">
        <f>SUM(proporção!C2:C8)/7</f>
        <v>4.8934647395035755</v>
      </c>
      <c r="D2">
        <f>SUM(proporção!D2:D8)/7</f>
        <v>3.6824695470208542</v>
      </c>
      <c r="E2">
        <f>SUM(proporção!E2:E8)/7</f>
        <v>4.6539783888478103</v>
      </c>
      <c r="F2">
        <f>SUM(proporção!F2:F8)/7</f>
        <v>2.5335666801338705</v>
      </c>
      <c r="G2">
        <f>SUM(proporção!G2:G8)/7</f>
        <v>1.9478639006770988</v>
      </c>
      <c r="H2">
        <f>SUM(proporção!H2:H8)/7</f>
        <v>1.4688289503098289</v>
      </c>
      <c r="I2">
        <f>SUM(proporção!I2:I8)/7</f>
        <v>0.97363351509264018</v>
      </c>
      <c r="J2">
        <f>SUM(proporção!J2:J8)/7</f>
        <v>0.71408849364691684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escoslz</vt:lpstr>
      <vt:lpstr>proporção</vt:lpstr>
      <vt:lpstr>média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melquias ribeiro</cp:lastModifiedBy>
  <dcterms:created xsi:type="dcterms:W3CDTF">2019-12-06T18:27:11Z</dcterms:created>
  <dcterms:modified xsi:type="dcterms:W3CDTF">2019-12-18T18:54:58Z</dcterms:modified>
</cp:coreProperties>
</file>