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nmmoreno_cpp_edu/Documents/"/>
    </mc:Choice>
  </mc:AlternateContent>
  <xr:revisionPtr revIDLastSave="0" documentId="8_{1A8CD6A7-817A-4156-912E-DA22E28A3FD7}" xr6:coauthVersionLast="47" xr6:coauthVersionMax="47" xr10:uidLastSave="{00000000-0000-0000-0000-000000000000}"/>
  <bookViews>
    <workbookView xWindow="0" yWindow="0" windowWidth="28800" windowHeight="18000" xr2:uid="{AA2B329C-D18C-5148-972A-703A2951F5A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S12" i="1"/>
  <c r="S11" i="1"/>
  <c r="S10" i="1"/>
  <c r="S9" i="1"/>
  <c r="S8" i="1"/>
  <c r="S7" i="1"/>
  <c r="S6" i="1"/>
  <c r="S5" i="1"/>
  <c r="S4" i="1"/>
  <c r="S3" i="1"/>
  <c r="N12" i="1"/>
  <c r="N11" i="1"/>
  <c r="N10" i="1"/>
  <c r="N9" i="1"/>
  <c r="N8" i="1"/>
  <c r="N7" i="1"/>
  <c r="N6" i="1"/>
  <c r="N5" i="1"/>
  <c r="N4" i="1"/>
  <c r="N3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<sst xmlns="http://schemas.openxmlformats.org/spreadsheetml/2006/main" count="27" uniqueCount="18">
  <si>
    <t>Part A Voltage Meter</t>
  </si>
  <si>
    <t>Part B1 Rref1 = 1k ohm</t>
  </si>
  <si>
    <t>Part B2 Rref1 = 10k ohm</t>
  </si>
  <si>
    <t>Part B3 Rref1 = 100k ohm</t>
  </si>
  <si>
    <t>V(DVM)</t>
  </si>
  <si>
    <t>V(TeraTerm)</t>
  </si>
  <si>
    <t>% difference</t>
  </si>
  <si>
    <t>Resistor(in Kohms)</t>
  </si>
  <si>
    <t>RL(DVM)(in Kohms)</t>
  </si>
  <si>
    <t>RL(TeraTerm)(In Kohms)</t>
  </si>
  <si>
    <t>0.5V</t>
  </si>
  <si>
    <t>1V</t>
  </si>
  <si>
    <t>1.5V</t>
  </si>
  <si>
    <t>2V</t>
  </si>
  <si>
    <t>2.5V</t>
  </si>
  <si>
    <t>3V</t>
  </si>
  <si>
    <t>3.5V</t>
  </si>
  <si>
    <t>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</si>
</sst>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554E-F08E-C747-8208-C2B8F5B5937F}">
  <dimension ref="A1:S12"/>
  <sheetViews>
    <sheetView tabSelected="1" topLeftCell="F1" workbookViewId="0">
      <selection activeCell="I17" sqref="I17"/>
    </sheetView>
  </sheetViews>
  <sheetFormatPr defaultColWidth="11" defaultRowHeight="15.95"/>
  <cols>
    <col min="3" max="3" width="13.375" customWidth="1"/>
    <col min="4" max="4" width="13.875" customWidth="1"/>
    <col min="6" max="6" width="16.5" customWidth="1"/>
    <col min="7" max="7" width="19" customWidth="1"/>
    <col min="8" max="8" width="21.375" customWidth="1"/>
    <col min="9" max="9" width="14.375" customWidth="1"/>
    <col min="11" max="11" width="17" customWidth="1"/>
    <col min="12" max="12" width="18.125" customWidth="1"/>
    <col min="13" max="13" width="20.875" customWidth="1"/>
    <col min="14" max="14" width="14.125" customWidth="1"/>
    <col min="16" max="16" width="16.625" customWidth="1"/>
    <col min="17" max="17" width="17.125" customWidth="1"/>
    <col min="18" max="18" width="21.5" customWidth="1"/>
  </cols>
  <sheetData>
    <row r="1" spans="1:19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  <c r="P1" s="1" t="s">
        <v>3</v>
      </c>
      <c r="Q1" s="1"/>
      <c r="R1" s="1"/>
      <c r="S1" s="1"/>
    </row>
    <row r="2" spans="1:19">
      <c r="B2" t="s">
        <v>4</v>
      </c>
      <c r="C2" t="s">
        <v>5</v>
      </c>
      <c r="D2" t="s">
        <v>6</v>
      </c>
      <c r="F2" t="s">
        <v>7</v>
      </c>
      <c r="G2" t="s">
        <v>8</v>
      </c>
      <c r="H2" t="s">
        <v>9</v>
      </c>
      <c r="I2" t="s">
        <v>6</v>
      </c>
      <c r="K2" t="s">
        <v>7</v>
      </c>
      <c r="L2" t="s">
        <v>8</v>
      </c>
      <c r="M2" t="s">
        <v>9</v>
      </c>
      <c r="N2" t="s">
        <v>6</v>
      </c>
      <c r="P2" t="s">
        <v>7</v>
      </c>
      <c r="Q2" t="s">
        <v>8</v>
      </c>
      <c r="R2" t="s">
        <v>9</v>
      </c>
      <c r="S2" t="s">
        <v>6</v>
      </c>
    </row>
    <row r="3" spans="1:19">
      <c r="A3" t="s">
        <v>10</v>
      </c>
      <c r="B3">
        <v>0.56000000000000005</v>
      </c>
      <c r="C3">
        <v>0.55200000000000005</v>
      </c>
      <c r="D3">
        <f>ABS(B3-C3)/((B3+C3)/2) *100</f>
        <v>1.4388489208633104</v>
      </c>
      <c r="F3">
        <v>2.1999999999999999E-2</v>
      </c>
      <c r="G3">
        <v>2.6100000000000002E-2</v>
      </c>
      <c r="H3">
        <v>4.6894600000000002E-2</v>
      </c>
      <c r="I3">
        <f>ABS(G3-H3)/((G3+H3)/2) *100</f>
        <v>56.97572149172678</v>
      </c>
      <c r="K3">
        <v>2.1999999999999999E-2</v>
      </c>
      <c r="L3">
        <v>2.6100000000000002E-2</v>
      </c>
      <c r="M3">
        <v>0.209372</v>
      </c>
      <c r="N3">
        <f>ABS(L3-M3)/((L3+M3)/2) *100</f>
        <v>155.66351838010462</v>
      </c>
      <c r="P3">
        <v>2.1999999999999999E-2</v>
      </c>
      <c r="Q3">
        <v>2.6100000000000002E-2</v>
      </c>
      <c r="R3">
        <v>1.8905920000000001</v>
      </c>
      <c r="S3">
        <f>ABS(Q3-R3)/((Q3+R3)/2) *100</f>
        <v>194.55311547186506</v>
      </c>
    </row>
    <row r="4" spans="1:19">
      <c r="A4" t="s">
        <v>11</v>
      </c>
      <c r="B4">
        <v>1.0229999999999999</v>
      </c>
      <c r="C4">
        <v>1.007995</v>
      </c>
      <c r="D4">
        <f t="shared" ref="D4:D10" si="0">ABS(B4-C4)/((B4+C4)/2) *100</f>
        <v>1.477600880356666</v>
      </c>
      <c r="F4">
        <v>0.22</v>
      </c>
      <c r="G4">
        <v>0.2233</v>
      </c>
      <c r="H4">
        <v>0.25513671999999998</v>
      </c>
      <c r="I4">
        <f t="shared" ref="I4:I12" si="1">ABS(G4-H4)/((G4+H4)/2) *100</f>
        <v>13.308644035516332</v>
      </c>
      <c r="K4">
        <v>0.22</v>
      </c>
      <c r="L4">
        <v>0.2233</v>
      </c>
      <c r="M4">
        <v>0.41709600000000002</v>
      </c>
      <c r="N4">
        <f t="shared" ref="N4:N12" si="2">ABS(L4-M4)/((L4+M4)/2) *100</f>
        <v>60.52380089819426</v>
      </c>
      <c r="P4">
        <v>0.22</v>
      </c>
      <c r="Q4">
        <v>0.2233</v>
      </c>
      <c r="R4">
        <v>2.0936880000000002</v>
      </c>
      <c r="S4">
        <f t="shared" ref="S4:S12" si="3">ABS(Q4-R4)/((Q4+R4)/2) *100</f>
        <v>161.44995140242418</v>
      </c>
    </row>
    <row r="5" spans="1:19">
      <c r="A5" t="s">
        <v>12</v>
      </c>
      <c r="B5">
        <v>1.5409999999999999</v>
      </c>
      <c r="C5">
        <v>1.5230159999999999</v>
      </c>
      <c r="D5">
        <f t="shared" si="0"/>
        <v>1.1738842094819351</v>
      </c>
      <c r="F5">
        <v>0.47</v>
      </c>
      <c r="G5">
        <v>0.46750000000000003</v>
      </c>
      <c r="H5">
        <v>0.515218752</v>
      </c>
      <c r="I5">
        <f t="shared" si="1"/>
        <v>9.7115785982274563</v>
      </c>
      <c r="K5">
        <v>0.47</v>
      </c>
      <c r="L5">
        <v>0.46750000000000003</v>
      </c>
      <c r="M5">
        <v>0.66667200000000004</v>
      </c>
      <c r="N5">
        <f t="shared" si="2"/>
        <v>35.122009712812527</v>
      </c>
      <c r="P5">
        <v>0.47</v>
      </c>
      <c r="Q5">
        <v>0.46750000000000003</v>
      </c>
      <c r="R5">
        <v>2.2977799999999999</v>
      </c>
      <c r="S5">
        <f t="shared" si="3"/>
        <v>132.37574495168661</v>
      </c>
    </row>
    <row r="6" spans="1:19">
      <c r="A6" t="s">
        <v>13</v>
      </c>
      <c r="B6">
        <v>2.0150000000000001</v>
      </c>
      <c r="C6">
        <v>2.0040279999999999</v>
      </c>
      <c r="D6">
        <f t="shared" si="0"/>
        <v>0.54600266532107777</v>
      </c>
      <c r="F6">
        <v>1</v>
      </c>
      <c r="G6">
        <v>0.998</v>
      </c>
      <c r="H6">
        <v>1.0475624960000001</v>
      </c>
      <c r="I6">
        <f t="shared" si="1"/>
        <v>4.8458549760192771</v>
      </c>
      <c r="K6">
        <v>1</v>
      </c>
      <c r="L6">
        <v>0.998</v>
      </c>
      <c r="M6">
        <v>1.2157880000000001</v>
      </c>
      <c r="N6">
        <f t="shared" si="2"/>
        <v>19.675596759942692</v>
      </c>
      <c r="P6">
        <v>1</v>
      </c>
      <c r="Q6">
        <v>0.998</v>
      </c>
      <c r="R6">
        <v>2.81128</v>
      </c>
      <c r="S6">
        <f t="shared" si="3"/>
        <v>95.203293010752688</v>
      </c>
    </row>
    <row r="7" spans="1:19">
      <c r="A7" t="s">
        <v>14</v>
      </c>
      <c r="B7">
        <v>2.5209999999999999</v>
      </c>
      <c r="C7">
        <v>2.5079920000000002</v>
      </c>
      <c r="D7">
        <f t="shared" si="0"/>
        <v>0.51732036956907801</v>
      </c>
      <c r="F7">
        <v>2.2000000000000002</v>
      </c>
      <c r="G7">
        <v>2.19</v>
      </c>
      <c r="H7">
        <v>2.2405400000000002</v>
      </c>
      <c r="I7">
        <f t="shared" si="1"/>
        <v>2.2814374771472661</v>
      </c>
      <c r="K7">
        <v>2.2000000000000002</v>
      </c>
      <c r="L7">
        <v>2.19</v>
      </c>
      <c r="M7">
        <v>2.427184</v>
      </c>
      <c r="N7">
        <f t="shared" si="2"/>
        <v>10.273967855731982</v>
      </c>
      <c r="P7">
        <v>2.2000000000000002</v>
      </c>
      <c r="Q7">
        <v>2.19</v>
      </c>
      <c r="R7">
        <v>4.0650630000000003</v>
      </c>
      <c r="S7">
        <f t="shared" si="3"/>
        <v>59.953448910106907</v>
      </c>
    </row>
    <row r="8" spans="1:19">
      <c r="A8" t="s">
        <v>15</v>
      </c>
      <c r="B8">
        <v>3.0449999999999999</v>
      </c>
      <c r="C8">
        <v>3.0280149999999999</v>
      </c>
      <c r="D8">
        <f t="shared" si="0"/>
        <v>0.55935972494716468</v>
      </c>
      <c r="F8">
        <v>10</v>
      </c>
      <c r="G8">
        <v>9.94</v>
      </c>
      <c r="H8">
        <v>9.8940479999999997</v>
      </c>
      <c r="I8">
        <f t="shared" si="1"/>
        <v>0.46336481589637951</v>
      </c>
      <c r="K8">
        <v>10</v>
      </c>
      <c r="L8">
        <v>9.94</v>
      </c>
      <c r="M8">
        <v>10.398928</v>
      </c>
      <c r="N8">
        <f t="shared" si="2"/>
        <v>4.5128042146567431</v>
      </c>
      <c r="P8">
        <v>10</v>
      </c>
      <c r="Q8">
        <v>9.94</v>
      </c>
      <c r="R8">
        <v>12.402946</v>
      </c>
      <c r="S8">
        <f t="shared" si="3"/>
        <v>22.046743522541753</v>
      </c>
    </row>
    <row r="9" spans="1:19">
      <c r="A9" t="s">
        <v>16</v>
      </c>
      <c r="B9">
        <v>3.58</v>
      </c>
      <c r="C9">
        <v>3.5640320000000001</v>
      </c>
      <c r="D9">
        <f t="shared" si="0"/>
        <v>0.44703047242789457</v>
      </c>
      <c r="F9">
        <v>22</v>
      </c>
      <c r="G9">
        <v>21.9</v>
      </c>
      <c r="H9">
        <v>20.794508</v>
      </c>
      <c r="I9">
        <f t="shared" si="1"/>
        <v>5.1786145421795142</v>
      </c>
      <c r="K9">
        <v>22</v>
      </c>
      <c r="L9">
        <v>21.9</v>
      </c>
      <c r="M9">
        <v>22.500792000000001</v>
      </c>
      <c r="N9">
        <f t="shared" si="2"/>
        <v>2.7062219971211414</v>
      </c>
      <c r="P9">
        <v>22</v>
      </c>
      <c r="Q9">
        <v>21.9</v>
      </c>
      <c r="R9">
        <v>24.423335999999999</v>
      </c>
      <c r="S9">
        <f t="shared" si="3"/>
        <v>10.894448534535599</v>
      </c>
    </row>
    <row r="10" spans="1:19">
      <c r="A10" t="s">
        <v>17</v>
      </c>
      <c r="B10">
        <v>4.0270000000000001</v>
      </c>
      <c r="C10">
        <v>4.0119629999999997</v>
      </c>
      <c r="D10">
        <f t="shared" si="0"/>
        <v>0.37410297820752286</v>
      </c>
      <c r="F10">
        <v>33</v>
      </c>
      <c r="G10">
        <v>33.340000000000003</v>
      </c>
      <c r="H10">
        <v>31.01709</v>
      </c>
      <c r="I10">
        <f t="shared" si="1"/>
        <v>7.2188161397602162</v>
      </c>
      <c r="K10">
        <v>33</v>
      </c>
      <c r="L10">
        <v>33.340000000000003</v>
      </c>
      <c r="M10">
        <v>34.141599999999997</v>
      </c>
      <c r="N10">
        <f t="shared" si="2"/>
        <v>2.3757587253414068</v>
      </c>
      <c r="P10">
        <v>33</v>
      </c>
      <c r="Q10">
        <v>33.340000000000003</v>
      </c>
      <c r="R10">
        <v>36.715823999999998</v>
      </c>
      <c r="S10">
        <f t="shared" si="3"/>
        <v>9.6375256395528055</v>
      </c>
    </row>
    <row r="11" spans="1:19">
      <c r="F11">
        <v>47</v>
      </c>
      <c r="G11">
        <v>46.96</v>
      </c>
      <c r="H11">
        <v>41.686945999999999</v>
      </c>
      <c r="I11">
        <f t="shared" si="1"/>
        <v>11.896752765741082</v>
      </c>
      <c r="K11">
        <v>47</v>
      </c>
      <c r="L11">
        <v>46.96</v>
      </c>
      <c r="M11">
        <v>47.209960000000002</v>
      </c>
      <c r="N11">
        <f t="shared" si="2"/>
        <v>0.53086992922159359</v>
      </c>
      <c r="P11">
        <v>47</v>
      </c>
      <c r="Q11">
        <v>46.96</v>
      </c>
      <c r="R11">
        <v>50.368167999999997</v>
      </c>
      <c r="S11">
        <f t="shared" si="3"/>
        <v>7.0034565943951517</v>
      </c>
    </row>
    <row r="12" spans="1:19">
      <c r="F12">
        <v>100</v>
      </c>
      <c r="G12">
        <v>101.8</v>
      </c>
      <c r="H12">
        <v>72.261719999999997</v>
      </c>
      <c r="I12">
        <f t="shared" si="1"/>
        <v>33.940007027392355</v>
      </c>
      <c r="K12">
        <v>100</v>
      </c>
      <c r="L12">
        <v>101.8</v>
      </c>
      <c r="M12">
        <v>95.582031999999998</v>
      </c>
      <c r="N12">
        <f t="shared" si="2"/>
        <v>6.3004397482340231</v>
      </c>
      <c r="P12">
        <v>100</v>
      </c>
      <c r="Q12">
        <v>101.8</v>
      </c>
      <c r="R12">
        <v>106.45312800000001</v>
      </c>
      <c r="S12">
        <f t="shared" si="3"/>
        <v>4.4687232741109266</v>
      </c>
    </row>
  </sheetData>
  <mergeCells count="4">
    <mergeCell ref="F1:I1"/>
    <mergeCell ref="K1:N1"/>
    <mergeCell ref="P1:S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M. Moreno</dc:creator>
  <cp:keywords/>
  <dc:description/>
  <cp:lastModifiedBy/>
  <cp:revision/>
  <dcterms:created xsi:type="dcterms:W3CDTF">2022-10-07T00:45:04Z</dcterms:created>
  <dcterms:modified xsi:type="dcterms:W3CDTF">2022-10-13T22:21:09Z</dcterms:modified>
  <cp:category/>
  <cp:contentStatus/>
</cp:coreProperties>
</file>