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esktop\IRC submissao\"/>
    </mc:Choice>
  </mc:AlternateContent>
  <xr:revisionPtr revIDLastSave="0" documentId="13_ncr:1_{7EF445B6-9857-42EA-9A3F-7686F4D6AA50}" xr6:coauthVersionLast="47" xr6:coauthVersionMax="47" xr10:uidLastSave="{00000000-0000-0000-0000-000000000000}"/>
  <bookViews>
    <workbookView xWindow="-108" yWindow="-108" windowWidth="23256" windowHeight="12576" xr2:uid="{95692506-BAEE-D044-938B-D431CA1AA22A}"/>
  </bookViews>
  <sheets>
    <sheet name="RESPONSAVEL DO LOC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 l="1"/>
  <c r="I36" i="2"/>
  <c r="I32" i="2"/>
  <c r="I28" i="2"/>
  <c r="I23" i="2"/>
  <c r="I18" i="2"/>
  <c r="I13" i="2"/>
  <c r="I8" i="2"/>
  <c r="I3" i="2"/>
  <c r="G3" i="2" l="1"/>
  <c r="F3" i="2"/>
  <c r="E3" i="2" l="1"/>
</calcChain>
</file>

<file path=xl/sharedStrings.xml><?xml version="1.0" encoding="utf-8"?>
<sst xmlns="http://schemas.openxmlformats.org/spreadsheetml/2006/main" count="131" uniqueCount="91">
  <si>
    <t>Estrutura de ficheiros</t>
  </si>
  <si>
    <t>Constantes</t>
  </si>
  <si>
    <t>Funcoes</t>
  </si>
  <si>
    <t>Passagem de parametros</t>
  </si>
  <si>
    <t>Scope de variaveis (nao globais)</t>
  </si>
  <si>
    <t>Listas e dicionarios</t>
  </si>
  <si>
    <t>Ficheiros</t>
  </si>
  <si>
    <t>Acesso aos dados</t>
  </si>
  <si>
    <t>Cliente em simultaneo</t>
  </si>
  <si>
    <t>Threads/Select</t>
  </si>
  <si>
    <t xml:space="preserve">Inicio </t>
  </si>
  <si>
    <t>Fim</t>
  </si>
  <si>
    <t>Estr. Protocolo</t>
  </si>
  <si>
    <t>Rxd/txd</t>
  </si>
  <si>
    <t>TCP ou UDP fiavel</t>
  </si>
  <si>
    <t>Reutilização de sockets</t>
  </si>
  <si>
    <t>Tratamento de sinais</t>
  </si>
  <si>
    <t xml:space="preserve">Pedido de registo correto </t>
  </si>
  <si>
    <t>OK</t>
  </si>
  <si>
    <t>Frescura dos dados (registos)</t>
  </si>
  <si>
    <t>GERAL</t>
  </si>
  <si>
    <t>CONCORRENCIA</t>
  </si>
  <si>
    <t>COMUNICACAO</t>
  </si>
  <si>
    <t>Nº</t>
  </si>
  <si>
    <t>Grupo</t>
  </si>
  <si>
    <t>Nome</t>
  </si>
  <si>
    <t>Resposta do servidor - informação de registo</t>
  </si>
  <si>
    <t>REGISTO DE LOCAL</t>
  </si>
  <si>
    <t>Pedido de registo correto (local já registado)</t>
  </si>
  <si>
    <t>Resposta do servidor - Local já registado</t>
  </si>
  <si>
    <t xml:space="preserve"> </t>
  </si>
  <si>
    <t>Pedido de registo incorreto - parametros em falta</t>
  </si>
  <si>
    <t>Resposta do servidor - parametros em falta</t>
  </si>
  <si>
    <t>Pedido de registo incorreto - sem parametros</t>
  </si>
  <si>
    <t xml:space="preserve">Resposta do servidor - sem parametros </t>
  </si>
  <si>
    <t>ERRO - TIPO 1</t>
  </si>
  <si>
    <t>ERRO - TIPO 2</t>
  </si>
  <si>
    <t>CONSULTA DE SALDO</t>
  </si>
  <si>
    <t xml:space="preserve">Pedido de consulta de saldo correto </t>
  </si>
  <si>
    <t>Resposta do servidor - saldo</t>
  </si>
  <si>
    <t>Pedido de consulta de saldo correto (local não registado)</t>
  </si>
  <si>
    <t>Resposta do servidor - Local não registado</t>
  </si>
  <si>
    <t>ERRO - TIPO 3</t>
  </si>
  <si>
    <t>Pedido de consulta de saldo incorreto - parametros em falta</t>
  </si>
  <si>
    <t>Resposta do servidor - parametros a mais</t>
  </si>
  <si>
    <t>Pedido de de consulta de saldo  incorreto - sem parametros</t>
  </si>
  <si>
    <t>CANCELAMENTO DE REGISTO DE LOCAL</t>
  </si>
  <si>
    <t>Pedido de cancelamento de registo correto (local não registado)</t>
  </si>
  <si>
    <t>Pedido de cancelamento de  registo incorreto - parametros em falta</t>
  </si>
  <si>
    <t>Pedido de  cancalemanto de registo incorreto - sem parametros</t>
  </si>
  <si>
    <t>Fecho imediato</t>
  </si>
  <si>
    <t>Pedido de  cancelamento de registo correto (local sem utentes</t>
  </si>
  <si>
    <t>Resposta do servidor - fecho imediato</t>
  </si>
  <si>
    <t>Aviso aos utentes</t>
  </si>
  <si>
    <t>Pedido de  cancelamento de registo correto (local com utentes)</t>
  </si>
  <si>
    <t>Resposta do servidor - fecho do local</t>
  </si>
  <si>
    <t>Fecho apos vazio</t>
  </si>
  <si>
    <t>Sem aviso</t>
  </si>
  <si>
    <t>CRIACAO DE ACTIVIDADE</t>
  </si>
  <si>
    <t xml:space="preserve">Pedido de criação de atividade  correto </t>
  </si>
  <si>
    <t>Resposta do servidor - informação de registo de atividade</t>
  </si>
  <si>
    <t>Pedido de criação de atividade correto (atividade já registada)</t>
  </si>
  <si>
    <t>Pedido de criação de atividade incorreto - parametros em falta</t>
  </si>
  <si>
    <t>Pedido de criação de atividade incorreto - sem parametros</t>
  </si>
  <si>
    <t>REMOÇÃO DE ATIVIDADE</t>
  </si>
  <si>
    <t>Pedido de cancelamento de atividades Incorreto - parametros em falta</t>
  </si>
  <si>
    <t>Pedido de  cancalemanto de atividades incorreto - sem parametros</t>
  </si>
  <si>
    <t>Resposta do servidor - Atividade já registado</t>
  </si>
  <si>
    <t>Pedido de criação de atividade correto (Local não registado)</t>
  </si>
  <si>
    <t>Pedido de criação de atividade correto (limite máximo de atividades)</t>
  </si>
  <si>
    <t>Resposta do servidor - Limite máximo de atividades)</t>
  </si>
  <si>
    <t>Resposta do servidor -  Atividade não registado</t>
  </si>
  <si>
    <t>MODIFICAÇÃO DE ATIVIDADES</t>
  </si>
  <si>
    <t xml:space="preserve">Pedido de modificação de atividades correto </t>
  </si>
  <si>
    <t>Pedido de modificação  de atividades correto (atividade não registada)</t>
  </si>
  <si>
    <t>Pedido de modificação  de atividades incorreto - parametros em falta</t>
  </si>
  <si>
    <t>Pedido de modificação  de atividades  incorreto - sem parametros</t>
  </si>
  <si>
    <t>Pedido de modificação  de atividades correto (atividade em curso)</t>
  </si>
  <si>
    <t>Resposta do servidor -  Atividade em curso</t>
  </si>
  <si>
    <t>Pedido de  cancelamento de atividade correto</t>
  </si>
  <si>
    <t>Resposta do servidor - cancelamento de atividade</t>
  </si>
  <si>
    <t>Pedido de cancelamento de atividade correto (atividade não registada)</t>
  </si>
  <si>
    <t>Resposta do servidor -  Atividade não registada</t>
  </si>
  <si>
    <t>Pedido de cancelamento de atividade correto (atividade em curso)</t>
  </si>
  <si>
    <t>Turno</t>
  </si>
  <si>
    <t>PONTOS</t>
  </si>
  <si>
    <t>FUNCIONAL</t>
  </si>
  <si>
    <t>DESENHO</t>
  </si>
  <si>
    <t>DEMO</t>
  </si>
  <si>
    <t>terça 9:30</t>
  </si>
  <si>
    <t>Joao Pargana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</si>
</sst>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C39C-DC4B-9D45-B235-49F172EC9833}">
  <dimension ref="A1:W44"/>
  <sheetViews>
    <sheetView tabSelected="1" zoomScale="85" zoomScaleNormal="85" workbookViewId="0">
      <selection activeCell="E7" sqref="E7"/>
    </sheetView>
  </sheetViews>
  <sheetFormatPr defaultColWidth="11.19921875" defaultRowHeight="15.6" x14ac:dyDescent="0.3"/>
  <sheetData>
    <row r="1" spans="1:23" ht="16.2" thickBot="1" x14ac:dyDescent="0.35">
      <c r="J1" t="s">
        <v>18</v>
      </c>
      <c r="K1" t="s">
        <v>30</v>
      </c>
      <c r="L1" t="s">
        <v>35</v>
      </c>
      <c r="N1" t="s">
        <v>36</v>
      </c>
      <c r="P1" t="s">
        <v>42</v>
      </c>
    </row>
    <row r="2" spans="1:23" ht="46.2" thickBot="1" x14ac:dyDescent="0.35">
      <c r="A2" s="1" t="s">
        <v>84</v>
      </c>
      <c r="B2" s="1" t="s">
        <v>23</v>
      </c>
      <c r="C2" s="1" t="s">
        <v>25</v>
      </c>
      <c r="D2" s="1" t="s">
        <v>24</v>
      </c>
      <c r="E2" s="1" t="s">
        <v>85</v>
      </c>
      <c r="F2" s="1" t="s">
        <v>86</v>
      </c>
      <c r="G2" s="1" t="s">
        <v>87</v>
      </c>
      <c r="H2" s="1" t="s">
        <v>88</v>
      </c>
      <c r="I2" s="21" t="s">
        <v>27</v>
      </c>
      <c r="J2" s="3" t="s">
        <v>17</v>
      </c>
      <c r="K2" s="4" t="s">
        <v>26</v>
      </c>
      <c r="L2" s="5" t="s">
        <v>28</v>
      </c>
      <c r="M2" s="5" t="s">
        <v>29</v>
      </c>
      <c r="N2" s="22" t="s">
        <v>31</v>
      </c>
      <c r="O2" s="23" t="s">
        <v>32</v>
      </c>
      <c r="P2" s="6" t="s">
        <v>33</v>
      </c>
      <c r="Q2" s="7" t="s">
        <v>34</v>
      </c>
    </row>
    <row r="3" spans="1:23" x14ac:dyDescent="0.3">
      <c r="A3" t="s">
        <v>89</v>
      </c>
      <c r="B3">
        <v>93592</v>
      </c>
      <c r="C3" t="s">
        <v>90</v>
      </c>
      <c r="D3">
        <v>2</v>
      </c>
      <c r="E3">
        <f>0.6*F3*20/62+0.4*G3*20/18</f>
        <v>18.336917562724015</v>
      </c>
      <c r="F3">
        <f>SUM(I3,I8,I13,I18,I23,I28)</f>
        <v>58</v>
      </c>
      <c r="G3">
        <f>SUM(I32,I36,I40)</f>
        <v>16</v>
      </c>
      <c r="I3">
        <f>SUM(J3:Q3)</f>
        <v>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6" spans="1:23" ht="16.2" thickBot="1" x14ac:dyDescent="0.35">
      <c r="J6" t="s">
        <v>18</v>
      </c>
      <c r="K6" t="s">
        <v>30</v>
      </c>
      <c r="L6" t="s">
        <v>35</v>
      </c>
      <c r="N6" t="s">
        <v>36</v>
      </c>
      <c r="P6" t="s">
        <v>42</v>
      </c>
    </row>
    <row r="7" spans="1:23" ht="57.6" thickBot="1" x14ac:dyDescent="0.35">
      <c r="I7" s="21" t="s">
        <v>37</v>
      </c>
      <c r="J7" s="3" t="s">
        <v>38</v>
      </c>
      <c r="K7" s="4" t="s">
        <v>39</v>
      </c>
      <c r="L7" s="5" t="s">
        <v>40</v>
      </c>
      <c r="M7" s="5" t="s">
        <v>41</v>
      </c>
      <c r="N7" s="22" t="s">
        <v>43</v>
      </c>
      <c r="O7" s="23" t="s">
        <v>44</v>
      </c>
      <c r="P7" s="6" t="s">
        <v>45</v>
      </c>
      <c r="Q7" s="7" t="s">
        <v>34</v>
      </c>
    </row>
    <row r="8" spans="1:23" x14ac:dyDescent="0.3">
      <c r="I8">
        <f>SUM(J8:Q8)</f>
        <v>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11" spans="1:23" ht="16.2" thickBot="1" x14ac:dyDescent="0.35">
      <c r="J11" t="s">
        <v>18</v>
      </c>
      <c r="M11" t="s">
        <v>30</v>
      </c>
      <c r="R11" t="s">
        <v>35</v>
      </c>
      <c r="T11" t="s">
        <v>36</v>
      </c>
      <c r="V11" t="s">
        <v>42</v>
      </c>
    </row>
    <row r="12" spans="1:23" ht="69" thickBot="1" x14ac:dyDescent="0.35">
      <c r="I12" s="21" t="s">
        <v>46</v>
      </c>
      <c r="J12" s="3" t="s">
        <v>51</v>
      </c>
      <c r="K12" s="24" t="s">
        <v>57</v>
      </c>
      <c r="L12" s="24" t="s">
        <v>50</v>
      </c>
      <c r="M12" s="4" t="s">
        <v>52</v>
      </c>
      <c r="N12" s="3" t="s">
        <v>54</v>
      </c>
      <c r="O12" s="4" t="s">
        <v>53</v>
      </c>
      <c r="P12" s="4" t="s">
        <v>56</v>
      </c>
      <c r="Q12" s="4" t="s">
        <v>55</v>
      </c>
      <c r="R12" s="5" t="s">
        <v>47</v>
      </c>
      <c r="S12" s="5" t="s">
        <v>41</v>
      </c>
      <c r="T12" s="22" t="s">
        <v>48</v>
      </c>
      <c r="U12" s="23" t="s">
        <v>32</v>
      </c>
      <c r="V12" s="6" t="s">
        <v>49</v>
      </c>
      <c r="W12" s="7" t="s">
        <v>34</v>
      </c>
    </row>
    <row r="13" spans="1:23" x14ac:dyDescent="0.3">
      <c r="I13">
        <f>SUM(J13:W13)</f>
        <v>14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6" spans="1:23" ht="16.2" thickBot="1" x14ac:dyDescent="0.35">
      <c r="J16" t="s">
        <v>18</v>
      </c>
      <c r="K16" t="s">
        <v>30</v>
      </c>
      <c r="L16" t="s">
        <v>35</v>
      </c>
      <c r="N16" t="s">
        <v>35</v>
      </c>
      <c r="P16" t="s">
        <v>35</v>
      </c>
      <c r="R16" t="s">
        <v>36</v>
      </c>
      <c r="T16" t="s">
        <v>42</v>
      </c>
    </row>
    <row r="17" spans="9:21" ht="69" thickBot="1" x14ac:dyDescent="0.35">
      <c r="I17" s="21" t="s">
        <v>58</v>
      </c>
      <c r="J17" s="3" t="s">
        <v>59</v>
      </c>
      <c r="K17" s="4" t="s">
        <v>60</v>
      </c>
      <c r="L17" s="5" t="s">
        <v>61</v>
      </c>
      <c r="M17" s="5" t="s">
        <v>67</v>
      </c>
      <c r="N17" s="5" t="s">
        <v>68</v>
      </c>
      <c r="O17" s="5" t="s">
        <v>41</v>
      </c>
      <c r="P17" s="5" t="s">
        <v>69</v>
      </c>
      <c r="Q17" s="5" t="s">
        <v>70</v>
      </c>
      <c r="R17" s="22" t="s">
        <v>62</v>
      </c>
      <c r="S17" s="23" t="s">
        <v>32</v>
      </c>
      <c r="T17" s="6" t="s">
        <v>63</v>
      </c>
      <c r="U17" s="7" t="s">
        <v>34</v>
      </c>
    </row>
    <row r="18" spans="9:21" x14ac:dyDescent="0.3">
      <c r="I18">
        <f>SUM(J18:U18)</f>
        <v>12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21" spans="9:21" ht="16.2" thickBot="1" x14ac:dyDescent="0.35">
      <c r="J21" t="s">
        <v>18</v>
      </c>
      <c r="K21" t="s">
        <v>30</v>
      </c>
      <c r="L21" t="s">
        <v>35</v>
      </c>
      <c r="P21" t="s">
        <v>36</v>
      </c>
      <c r="R21" t="s">
        <v>42</v>
      </c>
    </row>
    <row r="22" spans="9:21" ht="69" thickBot="1" x14ac:dyDescent="0.35">
      <c r="I22" s="21" t="s">
        <v>72</v>
      </c>
      <c r="J22" s="3" t="s">
        <v>73</v>
      </c>
      <c r="K22" s="4" t="s">
        <v>39</v>
      </c>
      <c r="L22" s="5" t="s">
        <v>74</v>
      </c>
      <c r="M22" s="5" t="s">
        <v>71</v>
      </c>
      <c r="N22" s="5" t="s">
        <v>77</v>
      </c>
      <c r="O22" s="5" t="s">
        <v>78</v>
      </c>
      <c r="P22" s="22" t="s">
        <v>75</v>
      </c>
      <c r="Q22" s="23" t="s">
        <v>44</v>
      </c>
      <c r="R22" s="6" t="s">
        <v>76</v>
      </c>
      <c r="S22" s="7" t="s">
        <v>34</v>
      </c>
    </row>
    <row r="23" spans="9:21" x14ac:dyDescent="0.3">
      <c r="I23">
        <f>SUM(J23:S23)</f>
        <v>8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</row>
    <row r="26" spans="9:21" ht="16.2" thickBot="1" x14ac:dyDescent="0.35">
      <c r="J26" t="s">
        <v>18</v>
      </c>
      <c r="K26" t="s">
        <v>30</v>
      </c>
      <c r="L26" t="s">
        <v>35</v>
      </c>
      <c r="P26" t="s">
        <v>36</v>
      </c>
      <c r="R26" t="s">
        <v>42</v>
      </c>
    </row>
    <row r="27" spans="9:21" ht="69" thickBot="1" x14ac:dyDescent="0.35">
      <c r="I27" s="21" t="s">
        <v>64</v>
      </c>
      <c r="J27" s="3" t="s">
        <v>79</v>
      </c>
      <c r="K27" s="4" t="s">
        <v>80</v>
      </c>
      <c r="L27" s="5" t="s">
        <v>81</v>
      </c>
      <c r="M27" s="5" t="s">
        <v>82</v>
      </c>
      <c r="N27" s="5" t="s">
        <v>83</v>
      </c>
      <c r="O27" s="5" t="s">
        <v>78</v>
      </c>
      <c r="P27" s="22" t="s">
        <v>65</v>
      </c>
      <c r="Q27" s="23" t="s">
        <v>32</v>
      </c>
      <c r="R27" s="6" t="s">
        <v>66</v>
      </c>
      <c r="S27" s="7" t="s">
        <v>34</v>
      </c>
    </row>
    <row r="28" spans="9:21" x14ac:dyDescent="0.3">
      <c r="I28">
        <f>SUM(J28:S28)</f>
        <v>8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</row>
    <row r="30" spans="9:21" ht="16.2" thickBot="1" x14ac:dyDescent="0.35"/>
    <row r="31" spans="9:21" ht="34.799999999999997" thickBot="1" x14ac:dyDescent="0.35">
      <c r="I31" s="20" t="s">
        <v>20</v>
      </c>
      <c r="J31" s="8" t="s">
        <v>0</v>
      </c>
      <c r="K31" s="9" t="s">
        <v>1</v>
      </c>
      <c r="L31" s="10" t="s">
        <v>2</v>
      </c>
      <c r="M31" s="11" t="s">
        <v>3</v>
      </c>
      <c r="N31" s="12" t="s">
        <v>4</v>
      </c>
      <c r="O31" s="10" t="s">
        <v>5</v>
      </c>
      <c r="P31" s="12" t="s">
        <v>6</v>
      </c>
      <c r="Q31" s="12" t="s">
        <v>19</v>
      </c>
    </row>
    <row r="32" spans="9:21" x14ac:dyDescent="0.3">
      <c r="I32">
        <f>SUM(J32:Q32)</f>
        <v>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4" spans="9:16" ht="16.2" thickBot="1" x14ac:dyDescent="0.35"/>
    <row r="35" spans="9:16" ht="24.6" thickBot="1" x14ac:dyDescent="0.35">
      <c r="I35" s="20" t="s">
        <v>21</v>
      </c>
      <c r="J35" s="13" t="s">
        <v>7</v>
      </c>
      <c r="K35" s="14" t="s">
        <v>8</v>
      </c>
      <c r="L35" s="15" t="s">
        <v>9</v>
      </c>
      <c r="M35" s="16"/>
    </row>
    <row r="36" spans="9:16" x14ac:dyDescent="0.3">
      <c r="I36">
        <f>SUM(J36:L36)</f>
        <v>2</v>
      </c>
      <c r="J36">
        <v>1</v>
      </c>
      <c r="K36">
        <v>1</v>
      </c>
      <c r="L36">
        <v>0</v>
      </c>
    </row>
    <row r="38" spans="9:16" ht="16.2" thickBot="1" x14ac:dyDescent="0.35"/>
    <row r="39" spans="9:16" ht="24.6" thickBot="1" x14ac:dyDescent="0.35">
      <c r="I39" s="20" t="s">
        <v>22</v>
      </c>
      <c r="J39" s="17" t="s">
        <v>10</v>
      </c>
      <c r="K39" s="18" t="s">
        <v>11</v>
      </c>
      <c r="L39" s="18" t="s">
        <v>12</v>
      </c>
      <c r="M39" s="18" t="s">
        <v>13</v>
      </c>
      <c r="N39" s="18" t="s">
        <v>14</v>
      </c>
      <c r="O39" s="18" t="s">
        <v>15</v>
      </c>
      <c r="P39" s="19" t="s">
        <v>16</v>
      </c>
    </row>
    <row r="40" spans="9:16" x14ac:dyDescent="0.3">
      <c r="I40">
        <f>SUM(J40:P40)</f>
        <v>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</row>
    <row r="44" spans="9:16" x14ac:dyDescent="0.3">
      <c r="J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RESPONSAVEL DO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Maria Sá Ferreira Vazão Vasques</dc:creator>
  <cp:lastModifiedBy>João Pargana</cp:lastModifiedBy>
  <dcterms:created xsi:type="dcterms:W3CDTF">2020-05-08T08:46:23Z</dcterms:created>
  <dcterms:modified xsi:type="dcterms:W3CDTF">2021-05-29T17:37:23Z</dcterms:modified>
</cp:coreProperties>
</file>