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FGV\5° Periodo\Lab de R\Projeto A2 Lab de R\"/>
    </mc:Choice>
  </mc:AlternateContent>
  <xr:revisionPtr revIDLastSave="0" documentId="13_ncr:1_{0967AC28-33C0-4839-9C07-ECE96A5E2BDC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IPCAxINCC" sheetId="1" r:id="rId1"/>
    <sheet name="Infla Subitens" sheetId="3" r:id="rId2"/>
    <sheet name="Itens Infla Domicilio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2" l="1"/>
  <c r="R23" i="2"/>
  <c r="Q23" i="2"/>
  <c r="P23" i="2"/>
  <c r="O23" i="2"/>
  <c r="N23" i="2"/>
  <c r="M23" i="2"/>
  <c r="L23" i="2"/>
  <c r="K23" i="2"/>
  <c r="J23" i="2"/>
  <c r="S22" i="2"/>
  <c r="R22" i="2"/>
  <c r="Q22" i="2"/>
  <c r="P22" i="2"/>
  <c r="O22" i="2"/>
  <c r="N22" i="2"/>
  <c r="M22" i="2"/>
  <c r="L22" i="2"/>
  <c r="K22" i="2"/>
  <c r="J22" i="2"/>
  <c r="S21" i="2"/>
  <c r="R21" i="2"/>
  <c r="Q21" i="2"/>
  <c r="P21" i="2"/>
  <c r="O21" i="2"/>
  <c r="N21" i="2"/>
  <c r="M21" i="2"/>
  <c r="L21" i="2"/>
  <c r="K21" i="2"/>
  <c r="J21" i="2"/>
  <c r="S20" i="2"/>
  <c r="R20" i="2"/>
  <c r="Q20" i="2"/>
  <c r="P20" i="2"/>
  <c r="O20" i="2"/>
  <c r="N20" i="2"/>
  <c r="M20" i="2"/>
  <c r="L20" i="2"/>
  <c r="K20" i="2"/>
  <c r="J20" i="2"/>
  <c r="S19" i="2"/>
  <c r="R19" i="2"/>
  <c r="Q19" i="2"/>
  <c r="P19" i="2"/>
  <c r="O19" i="2"/>
  <c r="N19" i="2"/>
  <c r="M19" i="2"/>
  <c r="L19" i="2"/>
  <c r="K19" i="2"/>
  <c r="J19" i="2"/>
  <c r="S18" i="2"/>
  <c r="R18" i="2"/>
  <c r="Q18" i="2"/>
  <c r="P18" i="2"/>
  <c r="O18" i="2"/>
  <c r="N18" i="2"/>
  <c r="M18" i="2"/>
  <c r="L18" i="2"/>
  <c r="K18" i="2"/>
  <c r="J18" i="2"/>
  <c r="S17" i="2"/>
  <c r="R17" i="2"/>
  <c r="Q17" i="2"/>
  <c r="P17" i="2"/>
  <c r="O17" i="2"/>
  <c r="N17" i="2"/>
  <c r="M17" i="2"/>
  <c r="L17" i="2"/>
  <c r="K17" i="2"/>
  <c r="J17" i="2"/>
  <c r="S16" i="2"/>
  <c r="R16" i="2"/>
  <c r="Q16" i="2"/>
  <c r="P16" i="2"/>
  <c r="O16" i="2"/>
  <c r="N16" i="2"/>
  <c r="M16" i="2"/>
  <c r="L16" i="2"/>
  <c r="K16" i="2"/>
  <c r="J16" i="2"/>
  <c r="S15" i="2"/>
  <c r="R15" i="2"/>
  <c r="Q15" i="2"/>
  <c r="P15" i="2"/>
  <c r="O15" i="2"/>
  <c r="N15" i="2"/>
  <c r="M15" i="2"/>
  <c r="L15" i="2"/>
  <c r="K15" i="2"/>
  <c r="J15" i="2"/>
  <c r="S14" i="2"/>
  <c r="R14" i="2"/>
  <c r="Q14" i="2"/>
  <c r="P14" i="2"/>
  <c r="O14" i="2"/>
  <c r="N14" i="2"/>
  <c r="M14" i="2"/>
  <c r="L14" i="2"/>
  <c r="K14" i="2"/>
  <c r="J14" i="2"/>
  <c r="S13" i="2"/>
  <c r="R13" i="2"/>
  <c r="Q13" i="2"/>
  <c r="P13" i="2"/>
  <c r="O13" i="2"/>
  <c r="N13" i="2"/>
  <c r="M13" i="2"/>
  <c r="L13" i="2"/>
  <c r="K13" i="2"/>
  <c r="J13" i="2"/>
  <c r="S12" i="2"/>
  <c r="R12" i="2"/>
  <c r="Q12" i="2"/>
  <c r="P12" i="2"/>
  <c r="O12" i="2"/>
  <c r="N12" i="2"/>
  <c r="M12" i="2"/>
  <c r="L12" i="2"/>
  <c r="K12" i="2"/>
  <c r="J12" i="2"/>
  <c r="S11" i="2"/>
  <c r="R11" i="2"/>
  <c r="Q11" i="2"/>
  <c r="P11" i="2"/>
  <c r="O11" i="2"/>
  <c r="N11" i="2"/>
  <c r="M11" i="2"/>
  <c r="L11" i="2"/>
  <c r="K11" i="2"/>
  <c r="J11" i="2"/>
  <c r="M4" i="2"/>
  <c r="N4" i="2" s="1"/>
  <c r="O4" i="2" s="1"/>
  <c r="P4" i="2" s="1"/>
  <c r="Q4" i="2" s="1"/>
  <c r="R4" i="2" s="1"/>
  <c r="S4" i="2" s="1"/>
  <c r="G4" i="2"/>
  <c r="H4" i="2" s="1"/>
  <c r="I4" i="2" s="1"/>
  <c r="J4" i="2" s="1"/>
  <c r="K4" i="2" s="1"/>
  <c r="E4" i="2"/>
</calcChain>
</file>

<file path=xl/sharedStrings.xml><?xml version="1.0" encoding="utf-8"?>
<sst xmlns="http://schemas.openxmlformats.org/spreadsheetml/2006/main" count="217" uniqueCount="198">
  <si>
    <t xml:space="preserve"> CEREAIS, LEGUMINOSAS E OLEAGINOSAS</t>
  </si>
  <si>
    <t xml:space="preserve"> ARROZ</t>
  </si>
  <si>
    <t xml:space="preserve"> FEIJÃO-MULATINHO</t>
  </si>
  <si>
    <t xml:space="preserve"> FEIJÃO-PRETO</t>
  </si>
  <si>
    <t xml:space="preserve"> FEIJÃO-MACÁÇAR (FRADINHO)</t>
  </si>
  <si>
    <t xml:space="preserve"> FEIJÃO-CARIOCA (RAJADO)</t>
  </si>
  <si>
    <t xml:space="preserve"> MILHO (EM GRÃO)</t>
  </si>
  <si>
    <t xml:space="preserve"> FARINHAS, FÉCULAS E MASSAS</t>
  </si>
  <si>
    <t xml:space="preserve"> FARINHA DE ARROZ</t>
  </si>
  <si>
    <t xml:space="preserve"> MACARRÃO</t>
  </si>
  <si>
    <t xml:space="preserve"> FUBÁ DE MILHO</t>
  </si>
  <si>
    <t xml:space="preserve"> FLOCOS DE MILHO</t>
  </si>
  <si>
    <t xml:space="preserve"> FARINHA DE TRIGO</t>
  </si>
  <si>
    <t xml:space="preserve"> FARINHA DE MANDIOCA</t>
  </si>
  <si>
    <t xml:space="preserve"> MASSA SEMIPREPARADA</t>
  </si>
  <si>
    <t xml:space="preserve"> MACARRÃO INSTANTÂNEO</t>
  </si>
  <si>
    <t xml:space="preserve"> TUBÉRCULOS, RAÍZES E LEGUMES</t>
  </si>
  <si>
    <t xml:space="preserve"> BATATA-DOCE</t>
  </si>
  <si>
    <t xml:space="preserve"> BATATA-INGLESA</t>
  </si>
  <si>
    <t xml:space="preserve"> INHAME</t>
  </si>
  <si>
    <t xml:space="preserve"> MANDIOCA (AIPIM)</t>
  </si>
  <si>
    <t xml:space="preserve"> ABOBRINHA</t>
  </si>
  <si>
    <t xml:space="preserve"> PEPINO</t>
  </si>
  <si>
    <t xml:space="preserve"> PIMENTÃO</t>
  </si>
  <si>
    <t xml:space="preserve"> TOMATE</t>
  </si>
  <si>
    <t xml:space="preserve"> CEBOLA</t>
  </si>
  <si>
    <t xml:space="preserve"> CENOURA</t>
  </si>
  <si>
    <t xml:space="preserve"> AÇÚCARES E DERIVADOS</t>
  </si>
  <si>
    <t xml:space="preserve"> AÇÚCAR REFINADO</t>
  </si>
  <si>
    <t xml:space="preserve"> AÇÚCAR CRISTAL</t>
  </si>
  <si>
    <t xml:space="preserve"> BALAS</t>
  </si>
  <si>
    <t xml:space="preserve"> CHOCOLATE EM BARRA E BOMBOM</t>
  </si>
  <si>
    <t xml:space="preserve"> SORVETE</t>
  </si>
  <si>
    <t xml:space="preserve"> CHOCOLATE E ACHOCOLATADO EM PÓ</t>
  </si>
  <si>
    <t xml:space="preserve"> DOCE DE FRUTAS EM PASTA</t>
  </si>
  <si>
    <t xml:space="preserve"> AÇÚCAR DEMERARA</t>
  </si>
  <si>
    <t xml:space="preserve"> HORTALIÇAS E VERDURAS</t>
  </si>
  <si>
    <t xml:space="preserve"> ALFACE</t>
  </si>
  <si>
    <t xml:space="preserve"> COENTRO</t>
  </si>
  <si>
    <t xml:space="preserve"> COUVE</t>
  </si>
  <si>
    <t xml:space="preserve"> COUVE-FLOR</t>
  </si>
  <si>
    <t xml:space="preserve"> REPOLHO</t>
  </si>
  <si>
    <t xml:space="preserve"> CHEIRO-VERDE</t>
  </si>
  <si>
    <t xml:space="preserve"> BRÓCOLIS</t>
  </si>
  <si>
    <t xml:space="preserve"> FRUTAS</t>
  </si>
  <si>
    <t xml:space="preserve"> BANANA-DA-TERRA</t>
  </si>
  <si>
    <t xml:space="preserve"> ABACAXI</t>
  </si>
  <si>
    <t xml:space="preserve"> ABACATE</t>
  </si>
  <si>
    <t xml:space="preserve"> BANANA-D'ÁGUA</t>
  </si>
  <si>
    <t xml:space="preserve"> BANANA-MAÇÃ</t>
  </si>
  <si>
    <t xml:space="preserve"> BANANA-PRATA</t>
  </si>
  <si>
    <t xml:space="preserve"> LARANJA-BAÍA</t>
  </si>
  <si>
    <t xml:space="preserve"> LARANJA-LIMA</t>
  </si>
  <si>
    <t xml:space="preserve"> LIMÃO</t>
  </si>
  <si>
    <t xml:space="preserve"> MAÇÃ</t>
  </si>
  <si>
    <t xml:space="preserve"> MAMÃO</t>
  </si>
  <si>
    <t xml:space="preserve"> MANGA</t>
  </si>
  <si>
    <t xml:space="preserve"> MARACUJÁ</t>
  </si>
  <si>
    <t xml:space="preserve"> MELANCIA</t>
  </si>
  <si>
    <t xml:space="preserve"> MELÃO</t>
  </si>
  <si>
    <t xml:space="preserve"> PERA</t>
  </si>
  <si>
    <t xml:space="preserve"> TANGERINA</t>
  </si>
  <si>
    <t xml:space="preserve"> UVA</t>
  </si>
  <si>
    <t xml:space="preserve"> LARANJA-PERA</t>
  </si>
  <si>
    <t xml:space="preserve"> MORANGO</t>
  </si>
  <si>
    <t xml:space="preserve"> GOIABA</t>
  </si>
  <si>
    <t xml:space="preserve"> CARNES</t>
  </si>
  <si>
    <t xml:space="preserve"> FÍGADO</t>
  </si>
  <si>
    <t xml:space="preserve"> CARNE DE PORCO</t>
  </si>
  <si>
    <t xml:space="preserve"> CARNE DE CARNEIRO</t>
  </si>
  <si>
    <t xml:space="preserve"> CUPIM</t>
  </si>
  <si>
    <t xml:space="preserve"> CONTRAFILÉ</t>
  </si>
  <si>
    <t xml:space="preserve"> FILÉ-MIGNON</t>
  </si>
  <si>
    <t xml:space="preserve"> CHÃ DE DENTRO</t>
  </si>
  <si>
    <t xml:space="preserve"> ALCATRA</t>
  </si>
  <si>
    <t xml:space="preserve"> PATINHO</t>
  </si>
  <si>
    <t xml:space="preserve"> LAGARTO REDONDO</t>
  </si>
  <si>
    <t xml:space="preserve"> LAGARTO COMUM</t>
  </si>
  <si>
    <t xml:space="preserve"> MÚSCULO</t>
  </si>
  <si>
    <t xml:space="preserve"> PÁ</t>
  </si>
  <si>
    <t xml:space="preserve"> ACÉM</t>
  </si>
  <si>
    <t xml:space="preserve"> PEITO</t>
  </si>
  <si>
    <t xml:space="preserve"> CAPA DE FILÉ</t>
  </si>
  <si>
    <t xml:space="preserve"> COSTELA</t>
  </si>
  <si>
    <t xml:space="preserve"> PICANHA</t>
  </si>
  <si>
    <t xml:space="preserve"> PESCADOS</t>
  </si>
  <si>
    <t xml:space="preserve"> PEIXE-ANCHOVA</t>
  </si>
  <si>
    <t xml:space="preserve"> PEIXE-CORVINA</t>
  </si>
  <si>
    <t xml:space="preserve"> PEIXE-TAINHA</t>
  </si>
  <si>
    <t xml:space="preserve"> PEIXE-SARDINHA</t>
  </si>
  <si>
    <t xml:space="preserve"> CAMARÃO</t>
  </si>
  <si>
    <t xml:space="preserve"> PEIXE-CAVALA</t>
  </si>
  <si>
    <t xml:space="preserve"> PEIXE-CAÇÃO</t>
  </si>
  <si>
    <t xml:space="preserve"> PEIXE-MERLUZA</t>
  </si>
  <si>
    <t xml:space="preserve"> PEIXE-SERRA</t>
  </si>
  <si>
    <t xml:space="preserve"> PEIXE-PESCADA</t>
  </si>
  <si>
    <t xml:space="preserve"> CARANGUEJO</t>
  </si>
  <si>
    <t xml:space="preserve"> PEIXE-CASTANHA</t>
  </si>
  <si>
    <t xml:space="preserve"> PEIXE-PALOMBETA</t>
  </si>
  <si>
    <t xml:space="preserve"> PEIXE-CURIMATÃ</t>
  </si>
  <si>
    <t xml:space="preserve"> PEIXE-SALMÃO</t>
  </si>
  <si>
    <t xml:space="preserve"> PEIXE-TILÁPIA</t>
  </si>
  <si>
    <t xml:space="preserve"> PEIXE-TAMBAQUI</t>
  </si>
  <si>
    <t xml:space="preserve"> PEIXE-DOURADA</t>
  </si>
  <si>
    <t xml:space="preserve"> PEIXE-FILHOTE</t>
  </si>
  <si>
    <t xml:space="preserve"> PEIXE-PEROÁ</t>
  </si>
  <si>
    <t xml:space="preserve"> PEIXE-PINTADO</t>
  </si>
  <si>
    <t xml:space="preserve"> PEIXE-ARUANÃ</t>
  </si>
  <si>
    <t xml:space="preserve"> CARNES E PEIXES INDUSTRIALIZADOS</t>
  </si>
  <si>
    <t xml:space="preserve"> PRESUNTO</t>
  </si>
  <si>
    <t xml:space="preserve"> SALSICHA</t>
  </si>
  <si>
    <t xml:space="preserve"> LINGUIÇA</t>
  </si>
  <si>
    <t xml:space="preserve"> MORTADELA</t>
  </si>
  <si>
    <t xml:space="preserve"> SALAME</t>
  </si>
  <si>
    <t xml:space="preserve"> BACALHAU</t>
  </si>
  <si>
    <t xml:space="preserve"> CARNE-SECA E DE SOL</t>
  </si>
  <si>
    <t xml:space="preserve"> CARNE DE PORCO SALGADA E DEFUMADA</t>
  </si>
  <si>
    <t xml:space="preserve"> AVES E OVOS</t>
  </si>
  <si>
    <t xml:space="preserve"> FRANGO INTEIRO</t>
  </si>
  <si>
    <t xml:space="preserve"> FRANGO EM PEDAÇOS</t>
  </si>
  <si>
    <t xml:space="preserve"> OVO DE GALINHA</t>
  </si>
  <si>
    <t xml:space="preserve"> LEITES E DERIVADOS</t>
  </si>
  <si>
    <t xml:space="preserve"> LEITE LONGA VIDA</t>
  </si>
  <si>
    <t xml:space="preserve"> LEITE CONDENSADO</t>
  </si>
  <si>
    <t xml:space="preserve"> LEITE EM PÓ</t>
  </si>
  <si>
    <t xml:space="preserve"> QUEIJO</t>
  </si>
  <si>
    <t xml:space="preserve"> IOGURTE E BEBIDAS LÁCTEAS</t>
  </si>
  <si>
    <t xml:space="preserve"> REQUEIJÃO</t>
  </si>
  <si>
    <t xml:space="preserve"> MANTEIGA</t>
  </si>
  <si>
    <t xml:space="preserve"> LEITE FERMENTADO</t>
  </si>
  <si>
    <t xml:space="preserve"> PANIFICADOS</t>
  </si>
  <si>
    <t xml:space="preserve"> BISCOITO</t>
  </si>
  <si>
    <t xml:space="preserve"> PÃO FRANCÊS</t>
  </si>
  <si>
    <t xml:space="preserve"> PÃO DOCE</t>
  </si>
  <si>
    <t xml:space="preserve"> PÃO DE FORMA</t>
  </si>
  <si>
    <t xml:space="preserve"> BOLO</t>
  </si>
  <si>
    <t xml:space="preserve"> PÃO DE QUEIJO</t>
  </si>
  <si>
    <t xml:space="preserve"> ÓLEOS E GORDURAS</t>
  </si>
  <si>
    <t xml:space="preserve"> ÓLEO DE SOJA</t>
  </si>
  <si>
    <t xml:space="preserve"> AZEITE DE OLIVA</t>
  </si>
  <si>
    <t xml:space="preserve"> MARGARINA</t>
  </si>
  <si>
    <t xml:space="preserve"> BEBIDAS E INFUSÕES</t>
  </si>
  <si>
    <t xml:space="preserve"> SUCO DE FRUTAS</t>
  </si>
  <si>
    <t xml:space="preserve"> POLPA DE FRUTA (CONGELADA)</t>
  </si>
  <si>
    <t xml:space="preserve"> AÇAÍ (EMULSÃO)</t>
  </si>
  <si>
    <t xml:space="preserve"> CAFÉ MOÍDO</t>
  </si>
  <si>
    <t xml:space="preserve"> CAFÉ SOLÚVEL</t>
  </si>
  <si>
    <t xml:space="preserve"> REFRIGERANTE E ÁGUA MINERAL</t>
  </si>
  <si>
    <t xml:space="preserve"> CERVEJA</t>
  </si>
  <si>
    <t xml:space="preserve"> OUTRAS BEBIDAS ALCOÓLICAS</t>
  </si>
  <si>
    <t xml:space="preserve"> VINHO</t>
  </si>
  <si>
    <t xml:space="preserve"> SUCO EM PÓ</t>
  </si>
  <si>
    <t xml:space="preserve"> CHÁ MATE (ERVA MATE)</t>
  </si>
  <si>
    <t xml:space="preserve"> ENLATADOS E CONSERVAS</t>
  </si>
  <si>
    <t xml:space="preserve"> ALIMENTO INFANTIL</t>
  </si>
  <si>
    <t xml:space="preserve"> PALMITO EM CONSERVA</t>
  </si>
  <si>
    <t xml:space="preserve"> PEPINO EM CONSERVA</t>
  </si>
  <si>
    <t xml:space="preserve"> SARDINHA EM CONSERVA</t>
  </si>
  <si>
    <t xml:space="preserve"> SALSICHA EM CONSERVA</t>
  </si>
  <si>
    <t xml:space="preserve"> SOPA DESIDRATADA</t>
  </si>
  <si>
    <t xml:space="preserve"> AZEITONA</t>
  </si>
  <si>
    <t xml:space="preserve"> MILHO-VERDE EM CONSERVA</t>
  </si>
  <si>
    <t xml:space="preserve"> ATUM EM CONSERVA</t>
  </si>
  <si>
    <t xml:space="preserve"> SAL E CONDIMENTOS</t>
  </si>
  <si>
    <t xml:space="preserve"> LEITE DE COCO</t>
  </si>
  <si>
    <t xml:space="preserve"> ATOMATADO</t>
  </si>
  <si>
    <t xml:space="preserve"> ALHO</t>
  </si>
  <si>
    <t xml:space="preserve"> SAL</t>
  </si>
  <si>
    <t xml:space="preserve"> COLORAU</t>
  </si>
  <si>
    <t xml:space="preserve"> CALDO DE TUCUPI</t>
  </si>
  <si>
    <t xml:space="preserve"> FERMENTO</t>
  </si>
  <si>
    <t xml:space="preserve"> MAIONESE</t>
  </si>
  <si>
    <t xml:space="preserve"> VINAGRE</t>
  </si>
  <si>
    <t xml:space="preserve"> CALDO CONCENTRADO</t>
  </si>
  <si>
    <t xml:space="preserve"> TEMPERO MISTO</t>
  </si>
  <si>
    <t>IPCA</t>
  </si>
  <si>
    <t>INCC</t>
  </si>
  <si>
    <t>SNAPSHOT</t>
  </si>
  <si>
    <t>NACIONAL</t>
  </si>
  <si>
    <t>Índice Geral</t>
  </si>
  <si>
    <t>Alimentação e Bebidas</t>
  </si>
  <si>
    <t>Alimentação no Domicílio</t>
  </si>
  <si>
    <t>Cereais, Leguminosas e Oleaginosas</t>
  </si>
  <si>
    <t>Farinhas, Féculas e Massas</t>
  </si>
  <si>
    <t>Tubérculos, Raízes e Legumes</t>
  </si>
  <si>
    <t>Açúcares e Derivados</t>
  </si>
  <si>
    <t>Hortaliças e Verduras</t>
  </si>
  <si>
    <t>Frutas</t>
  </si>
  <si>
    <t>Carnes</t>
  </si>
  <si>
    <t>Pescados</t>
  </si>
  <si>
    <t>Carnes e Peixes Industrializados</t>
  </si>
  <si>
    <t>Aves e Ovos</t>
  </si>
  <si>
    <t>Leites e Derivados</t>
  </si>
  <si>
    <t>Panificados</t>
  </si>
  <si>
    <t>Óleos e Gorduras</t>
  </si>
  <si>
    <t>Bebidas e Infusões</t>
  </si>
  <si>
    <t>Enlatados e Conservas</t>
  </si>
  <si>
    <t>Sal e Condimentos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</si>
</sst>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sz val="13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2" fontId="2" fillId="2" borderId="0" xfId="0" applyNumberFormat="1" applyFont="1" applyFill="1" applyAlignment="1">
      <alignment horizontal="right"/>
    </xf>
    <xf numFmtId="0" fontId="3" fillId="3" borderId="0" xfId="0" applyFont="1" applyFill="1"/>
    <xf numFmtId="2" fontId="3" fillId="3" borderId="0" xfId="0" applyNumberFormat="1" applyFont="1" applyFill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/>
    <xf numFmtId="0" fontId="7" fillId="4" borderId="2" xfId="0" applyFont="1" applyFill="1" applyBorder="1"/>
    <xf numFmtId="0" fontId="6" fillId="4" borderId="3" xfId="0" applyFont="1" applyFill="1" applyBorder="1"/>
    <xf numFmtId="0" fontId="2" fillId="0" borderId="4" xfId="0" applyFont="1" applyBorder="1" applyAlignment="1">
      <alignment horizontal="left"/>
    </xf>
    <xf numFmtId="2" fontId="8" fillId="0" borderId="0" xfId="0" applyNumberFormat="1" applyFont="1"/>
    <xf numFmtId="2" fontId="8" fillId="0" borderId="5" xfId="0" applyNumberFormat="1" applyFont="1" applyBorder="1"/>
    <xf numFmtId="0" fontId="2" fillId="2" borderId="4" xfId="0" applyFont="1" applyFill="1" applyBorder="1" applyAlignment="1">
      <alignment horizontal="left"/>
    </xf>
    <xf numFmtId="2" fontId="8" fillId="2" borderId="0" xfId="0" applyNumberFormat="1" applyFont="1" applyFill="1"/>
    <xf numFmtId="2" fontId="8" fillId="2" borderId="5" xfId="0" applyNumberFormat="1" applyFont="1" applyFill="1" applyBorder="1"/>
    <xf numFmtId="0" fontId="2" fillId="0" borderId="4" xfId="0" applyFont="1" applyBorder="1"/>
    <xf numFmtId="0" fontId="2" fillId="0" borderId="6" xfId="0" applyFont="1" applyBorder="1"/>
    <xf numFmtId="2" fontId="8" fillId="0" borderId="7" xfId="0" applyNumberFormat="1" applyFont="1" applyBorder="1"/>
    <xf numFmtId="2" fontId="8" fillId="0" borderId="8" xfId="0" applyNumberFormat="1" applyFont="1" applyBorder="1"/>
    <xf numFmtId="0" fontId="1" fillId="5" borderId="0" xfId="0" applyFont="1" applyFill="1"/>
    <xf numFmtId="0" fontId="9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GV\5&#176;%20Periodo\Lab%20de%20R\Projeto%20A2%20Lab%20de%20R\Inflacao_subitem.xlsx" TargetMode="External"/><Relationship Id="rId1" Type="http://schemas.openxmlformats.org/officeDocument/2006/relationships/externalLinkPath" Target="Inflacao_sub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cao subitens gerais"/>
      <sheetName val="Itens Inflacao domicil"/>
      <sheetName val="Planilha6"/>
      <sheetName val="PESOS"/>
      <sheetName val="Inflacao Domicilio"/>
      <sheetName val="SUBGRUPO 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5">
          <cell r="L35">
            <v>-14.47</v>
          </cell>
          <cell r="P35">
            <v>30.3</v>
          </cell>
          <cell r="Q35">
            <v>23.62</v>
          </cell>
          <cell r="R35">
            <v>-18.21</v>
          </cell>
          <cell r="V35">
            <v>10.16</v>
          </cell>
          <cell r="Z35">
            <v>47.87</v>
          </cell>
        </row>
        <row r="44">
          <cell r="L44">
            <v>12.07</v>
          </cell>
          <cell r="P44">
            <v>17.54</v>
          </cell>
          <cell r="Q44">
            <v>-1.92</v>
          </cell>
          <cell r="R44">
            <v>-1.89</v>
          </cell>
          <cell r="V44">
            <v>2</v>
          </cell>
          <cell r="Z44">
            <v>10.050000000000001</v>
          </cell>
        </row>
        <row r="54">
          <cell r="L54">
            <v>55.4</v>
          </cell>
          <cell r="P54">
            <v>11.39</v>
          </cell>
          <cell r="Q54">
            <v>28.03</v>
          </cell>
          <cell r="R54">
            <v>-17.27</v>
          </cell>
          <cell r="V54">
            <v>46.02</v>
          </cell>
          <cell r="Z54">
            <v>2.21</v>
          </cell>
        </row>
        <row r="74">
          <cell r="L74">
            <v>-0.54</v>
          </cell>
          <cell r="P74">
            <v>15.15</v>
          </cell>
          <cell r="Q74">
            <v>5.71</v>
          </cell>
          <cell r="R74">
            <v>-6.74</v>
          </cell>
          <cell r="V74">
            <v>12.93</v>
          </cell>
          <cell r="Z74">
            <v>14.73</v>
          </cell>
        </row>
        <row r="94">
          <cell r="L94">
            <v>24.79</v>
          </cell>
          <cell r="P94">
            <v>23.46</v>
          </cell>
          <cell r="Q94">
            <v>-2.4500000000000002</v>
          </cell>
          <cell r="R94">
            <v>-6.34</v>
          </cell>
          <cell r="V94">
            <v>-4.17</v>
          </cell>
          <cell r="Z94">
            <v>1.42</v>
          </cell>
        </row>
        <row r="127">
          <cell r="L127">
            <v>8.52</v>
          </cell>
          <cell r="P127">
            <v>4.88</v>
          </cell>
          <cell r="Q127">
            <v>7.5</v>
          </cell>
          <cell r="R127">
            <v>-3.45</v>
          </cell>
          <cell r="V127">
            <v>2.66</v>
          </cell>
          <cell r="Z127">
            <v>9.33</v>
          </cell>
        </row>
        <row r="137">
          <cell r="L137">
            <v>5.36</v>
          </cell>
          <cell r="P137">
            <v>13.42</v>
          </cell>
          <cell r="Q137">
            <v>7.31</v>
          </cell>
          <cell r="R137">
            <v>-8.67</v>
          </cell>
          <cell r="V137">
            <v>12.21</v>
          </cell>
          <cell r="Z137">
            <v>19.89</v>
          </cell>
        </row>
        <row r="142">
          <cell r="L142">
            <v>17.149999999999999</v>
          </cell>
          <cell r="P142">
            <v>8.1</v>
          </cell>
          <cell r="Q142">
            <v>12.19</v>
          </cell>
          <cell r="R142">
            <v>-8.44</v>
          </cell>
          <cell r="V142">
            <v>6.05</v>
          </cell>
          <cell r="Z142">
            <v>-3.72</v>
          </cell>
        </row>
        <row r="153">
          <cell r="L153">
            <v>9.76</v>
          </cell>
          <cell r="P153">
            <v>7.77</v>
          </cell>
          <cell r="Q153">
            <v>7.97</v>
          </cell>
          <cell r="R153">
            <v>3.16</v>
          </cell>
          <cell r="V153">
            <v>-0.01</v>
          </cell>
          <cell r="Z153">
            <v>7.49</v>
          </cell>
        </row>
        <row r="161">
          <cell r="L161">
            <v>-17.09</v>
          </cell>
          <cell r="P161">
            <v>17.170000000000002</v>
          </cell>
          <cell r="Q161">
            <v>13.51</v>
          </cell>
          <cell r="R161">
            <v>-5.4</v>
          </cell>
          <cell r="V161">
            <v>8.81</v>
          </cell>
          <cell r="Z161">
            <v>4.16</v>
          </cell>
        </row>
        <row r="166">
          <cell r="L166">
            <v>2.79</v>
          </cell>
          <cell r="P166">
            <v>9.8699999999999992</v>
          </cell>
          <cell r="Q166">
            <v>8.01</v>
          </cell>
          <cell r="R166">
            <v>1.77</v>
          </cell>
          <cell r="V166">
            <v>-0.62</v>
          </cell>
          <cell r="Z166">
            <v>2.92</v>
          </cell>
        </row>
        <row r="179">
          <cell r="L179">
            <v>16.23</v>
          </cell>
          <cell r="P179">
            <v>5.39</v>
          </cell>
          <cell r="Q179">
            <v>6.72</v>
          </cell>
          <cell r="R179">
            <v>4.0199999999999996</v>
          </cell>
          <cell r="V179">
            <v>4.2300000000000004</v>
          </cell>
          <cell r="Z179">
            <v>2.67</v>
          </cell>
        </row>
        <row r="193">
          <cell r="L193">
            <v>22.13</v>
          </cell>
          <cell r="P193">
            <v>14.01</v>
          </cell>
          <cell r="Q193">
            <v>-2.2000000000000002</v>
          </cell>
          <cell r="R193">
            <v>13.19</v>
          </cell>
          <cell r="V193">
            <v>6.35</v>
          </cell>
          <cell r="Z193">
            <v>15.58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76"/>
  <sheetViews>
    <sheetView workbookViewId="0">
      <selection activeCell="G15" sqref="G15"/>
    </sheetView>
  </sheetViews>
  <sheetFormatPr defaultRowHeight="14.25" x14ac:dyDescent="0.45"/>
  <cols>
    <col min="3" max="3" width="50.59765625" bestFit="1" customWidth="1"/>
  </cols>
  <sheetData>
    <row r="1" spans="3:5" ht="18" x14ac:dyDescent="0.55000000000000004">
      <c r="D1" s="7" t="s">
        <v>176</v>
      </c>
      <c r="E1" s="7" t="s">
        <v>175</v>
      </c>
    </row>
    <row r="2" spans="3:5" ht="16.899999999999999" x14ac:dyDescent="0.5">
      <c r="C2" s="1" t="s">
        <v>0</v>
      </c>
      <c r="D2" s="2">
        <v>9.92</v>
      </c>
      <c r="E2" s="2">
        <v>-13.58</v>
      </c>
    </row>
    <row r="3" spans="3:5" ht="16.5" x14ac:dyDescent="0.45">
      <c r="C3" s="3" t="s">
        <v>1</v>
      </c>
      <c r="D3" s="4">
        <v>13.36</v>
      </c>
      <c r="E3" s="4">
        <v>-16.88</v>
      </c>
    </row>
    <row r="4" spans="3:5" ht="16.5" x14ac:dyDescent="0.45">
      <c r="C4" s="3" t="s">
        <v>2</v>
      </c>
      <c r="D4" s="4">
        <v>3.1</v>
      </c>
      <c r="E4" s="4">
        <v>7.35</v>
      </c>
    </row>
    <row r="5" spans="3:5" ht="16.5" x14ac:dyDescent="0.45">
      <c r="C5" s="3" t="s">
        <v>3</v>
      </c>
      <c r="D5" s="4">
        <v>2.41</v>
      </c>
      <c r="E5" s="4">
        <v>-3.18</v>
      </c>
    </row>
    <row r="6" spans="3:5" ht="16.5" x14ac:dyDescent="0.45">
      <c r="C6" s="3" t="s">
        <v>4</v>
      </c>
      <c r="D6" s="4">
        <v>0.76</v>
      </c>
      <c r="E6" s="4">
        <v>10.61</v>
      </c>
    </row>
    <row r="7" spans="3:5" ht="16.5" x14ac:dyDescent="0.45">
      <c r="C7" s="3" t="s">
        <v>5</v>
      </c>
      <c r="D7" s="4">
        <v>0.38</v>
      </c>
      <c r="E7" s="4">
        <v>-8.1199999999999992</v>
      </c>
    </row>
    <row r="8" spans="3:5" ht="16.5" x14ac:dyDescent="0.45">
      <c r="C8" s="5" t="s">
        <v>6</v>
      </c>
      <c r="D8" s="6">
        <v>1.34</v>
      </c>
      <c r="E8" s="6">
        <v>18.61</v>
      </c>
    </row>
    <row r="9" spans="3:5" ht="16.899999999999999" x14ac:dyDescent="0.5">
      <c r="C9" s="1" t="s">
        <v>7</v>
      </c>
      <c r="D9" s="2">
        <v>-0.28000000000000003</v>
      </c>
      <c r="E9" s="2">
        <v>10.62</v>
      </c>
    </row>
    <row r="10" spans="3:5" ht="16.5" x14ac:dyDescent="0.45">
      <c r="C10" s="5" t="s">
        <v>8</v>
      </c>
      <c r="D10" s="6">
        <v>2.4</v>
      </c>
      <c r="E10" s="6">
        <v>-6.22</v>
      </c>
    </row>
    <row r="11" spans="3:5" ht="16.5" x14ac:dyDescent="0.45">
      <c r="C11" s="3" t="s">
        <v>9</v>
      </c>
      <c r="D11" s="4">
        <v>0.19</v>
      </c>
      <c r="E11" s="4">
        <v>12.45</v>
      </c>
    </row>
    <row r="12" spans="3:5" ht="16.5" x14ac:dyDescent="0.45">
      <c r="C12" s="3" t="s">
        <v>10</v>
      </c>
      <c r="D12" s="4">
        <v>0.86</v>
      </c>
      <c r="E12" s="4">
        <v>32.82</v>
      </c>
    </row>
    <row r="13" spans="3:5" ht="16.5" x14ac:dyDescent="0.45">
      <c r="C13" s="5" t="s">
        <v>11</v>
      </c>
      <c r="D13" s="6">
        <v>-0.84</v>
      </c>
      <c r="E13" s="6">
        <v>2.38</v>
      </c>
    </row>
    <row r="14" spans="3:5" ht="16.5" x14ac:dyDescent="0.45">
      <c r="C14" s="3" t="s">
        <v>12</v>
      </c>
      <c r="D14" s="4">
        <v>-1.05</v>
      </c>
      <c r="E14" s="4">
        <v>14.51</v>
      </c>
    </row>
    <row r="15" spans="3:5" ht="16.5" x14ac:dyDescent="0.45">
      <c r="C15" s="3" t="s">
        <v>13</v>
      </c>
      <c r="D15" s="4">
        <v>-1.33</v>
      </c>
      <c r="E15" s="4">
        <v>6.13</v>
      </c>
    </row>
    <row r="16" spans="3:5" ht="16.5" x14ac:dyDescent="0.45">
      <c r="C16" s="5" t="s">
        <v>14</v>
      </c>
      <c r="D16" s="6">
        <v>-0.19</v>
      </c>
      <c r="E16" s="6">
        <v>10.86</v>
      </c>
    </row>
    <row r="17" spans="3:5" ht="16.5" x14ac:dyDescent="0.45">
      <c r="C17" s="5" t="s">
        <v>15</v>
      </c>
      <c r="D17" s="6">
        <v>1.63</v>
      </c>
      <c r="E17" s="6">
        <v>6.78</v>
      </c>
    </row>
    <row r="18" spans="3:5" ht="16.899999999999999" x14ac:dyDescent="0.5">
      <c r="C18" s="1" t="s">
        <v>16</v>
      </c>
      <c r="D18" s="2">
        <v>8.18</v>
      </c>
      <c r="E18" s="2">
        <v>4.75</v>
      </c>
    </row>
    <row r="19" spans="3:5" ht="16.5" x14ac:dyDescent="0.45">
      <c r="C19" s="5" t="s">
        <v>17</v>
      </c>
      <c r="D19" s="6">
        <v>0.66</v>
      </c>
      <c r="E19" s="6">
        <v>18.41</v>
      </c>
    </row>
    <row r="20" spans="3:5" ht="16.5" x14ac:dyDescent="0.45">
      <c r="C20" s="3" t="s">
        <v>18</v>
      </c>
      <c r="D20" s="4">
        <v>17.010000000000002</v>
      </c>
      <c r="E20" s="4">
        <v>-22.82</v>
      </c>
    </row>
    <row r="21" spans="3:5" ht="16.5" x14ac:dyDescent="0.45">
      <c r="C21" s="3" t="s">
        <v>19</v>
      </c>
      <c r="D21" s="4">
        <v>4.6100000000000003</v>
      </c>
      <c r="E21" s="4">
        <v>-5.24</v>
      </c>
    </row>
    <row r="22" spans="3:5" ht="16.5" x14ac:dyDescent="0.45">
      <c r="C22" s="3" t="s">
        <v>20</v>
      </c>
      <c r="D22" s="4">
        <v>8.31</v>
      </c>
      <c r="E22" s="4">
        <v>48.08</v>
      </c>
    </row>
    <row r="23" spans="3:5" ht="16.5" x14ac:dyDescent="0.45">
      <c r="C23" s="5" t="s">
        <v>21</v>
      </c>
      <c r="D23" s="6">
        <v>8.3800000000000008</v>
      </c>
      <c r="E23" s="6">
        <v>18.77</v>
      </c>
    </row>
    <row r="24" spans="3:5" ht="16.5" x14ac:dyDescent="0.45">
      <c r="C24" s="5" t="s">
        <v>22</v>
      </c>
      <c r="D24" s="6">
        <v>15.6</v>
      </c>
      <c r="E24" s="6">
        <v>26.11</v>
      </c>
    </row>
    <row r="25" spans="3:5" ht="16.5" x14ac:dyDescent="0.45">
      <c r="C25" s="5" t="s">
        <v>23</v>
      </c>
      <c r="D25" s="6">
        <v>13.72</v>
      </c>
      <c r="E25" s="6">
        <v>39.159999999999997</v>
      </c>
    </row>
    <row r="26" spans="3:5" ht="16.5" x14ac:dyDescent="0.45">
      <c r="C26" s="5" t="s">
        <v>24</v>
      </c>
      <c r="D26" s="6">
        <v>18.690000000000001</v>
      </c>
      <c r="E26" s="6">
        <v>18.600000000000001</v>
      </c>
    </row>
    <row r="27" spans="3:5" ht="16.5" x14ac:dyDescent="0.45">
      <c r="C27" s="3" t="s">
        <v>25</v>
      </c>
      <c r="D27" s="4">
        <v>-12.57</v>
      </c>
      <c r="E27" s="4">
        <v>18.3</v>
      </c>
    </row>
    <row r="28" spans="3:5" ht="16.5" x14ac:dyDescent="0.45">
      <c r="C28" s="5" t="s">
        <v>26</v>
      </c>
      <c r="D28" s="6">
        <v>-6.36</v>
      </c>
      <c r="E28" s="6">
        <v>-4.7699999999999996</v>
      </c>
    </row>
    <row r="29" spans="3:5" ht="16.899999999999999" x14ac:dyDescent="0.5">
      <c r="C29" s="1" t="s">
        <v>27</v>
      </c>
      <c r="D29" s="2">
        <v>0.68</v>
      </c>
      <c r="E29" s="2">
        <v>18.420000000000002</v>
      </c>
    </row>
    <row r="30" spans="3:5" ht="16.5" x14ac:dyDescent="0.45">
      <c r="C30" s="5" t="s">
        <v>28</v>
      </c>
      <c r="D30" s="6">
        <v>3.55</v>
      </c>
      <c r="E30" s="6">
        <v>47.87</v>
      </c>
    </row>
    <row r="31" spans="3:5" ht="16.5" x14ac:dyDescent="0.45">
      <c r="C31" s="3" t="s">
        <v>29</v>
      </c>
      <c r="D31" s="4">
        <v>1.23</v>
      </c>
      <c r="E31" s="4">
        <v>37.549999999999997</v>
      </c>
    </row>
    <row r="32" spans="3:5" ht="16.5" x14ac:dyDescent="0.45">
      <c r="C32" s="5" t="s">
        <v>30</v>
      </c>
      <c r="D32" s="6">
        <v>0.63</v>
      </c>
      <c r="E32" s="6">
        <v>7.9</v>
      </c>
    </row>
    <row r="33" spans="3:5" ht="16.5" x14ac:dyDescent="0.45">
      <c r="C33" s="5" t="s">
        <v>31</v>
      </c>
      <c r="D33" s="6">
        <v>-1.67</v>
      </c>
      <c r="E33" s="6">
        <v>7.1</v>
      </c>
    </row>
    <row r="34" spans="3:5" ht="16.5" x14ac:dyDescent="0.45">
      <c r="C34" s="5" t="s">
        <v>32</v>
      </c>
      <c r="D34" s="6">
        <v>2.2200000000000002</v>
      </c>
      <c r="E34" s="6">
        <v>7.9</v>
      </c>
    </row>
    <row r="35" spans="3:5" ht="16.5" x14ac:dyDescent="0.45">
      <c r="C35" s="3" t="s">
        <v>33</v>
      </c>
      <c r="D35" s="4">
        <v>-0.1</v>
      </c>
      <c r="E35" s="4">
        <v>7.96</v>
      </c>
    </row>
    <row r="36" spans="3:5" ht="16.5" x14ac:dyDescent="0.45">
      <c r="C36" s="5" t="s">
        <v>34</v>
      </c>
      <c r="D36" s="6">
        <v>2.95</v>
      </c>
      <c r="E36" s="6">
        <v>1.78</v>
      </c>
    </row>
    <row r="37" spans="3:5" ht="16.5" x14ac:dyDescent="0.45">
      <c r="C37" s="5" t="s">
        <v>35</v>
      </c>
      <c r="D37" s="6">
        <v>0.43</v>
      </c>
      <c r="E37" s="6">
        <v>28.07</v>
      </c>
    </row>
    <row r="38" spans="3:5" ht="16.899999999999999" x14ac:dyDescent="0.5">
      <c r="C38" s="1" t="s">
        <v>36</v>
      </c>
      <c r="D38" s="2">
        <v>0.11</v>
      </c>
      <c r="E38" s="2">
        <v>7.67</v>
      </c>
    </row>
    <row r="39" spans="3:5" ht="16.5" x14ac:dyDescent="0.45">
      <c r="C39" s="3" t="s">
        <v>37</v>
      </c>
      <c r="D39" s="4">
        <v>-0.46</v>
      </c>
      <c r="E39" s="4">
        <v>10.050000000000001</v>
      </c>
    </row>
    <row r="40" spans="3:5" ht="16.5" x14ac:dyDescent="0.45">
      <c r="C40" s="5" t="s">
        <v>38</v>
      </c>
      <c r="D40" s="6">
        <v>12</v>
      </c>
      <c r="E40" s="6">
        <v>-0.02</v>
      </c>
    </row>
    <row r="41" spans="3:5" ht="16.5" x14ac:dyDescent="0.45">
      <c r="C41" s="3" t="s">
        <v>39</v>
      </c>
      <c r="D41" s="4">
        <v>-4.7</v>
      </c>
      <c r="E41" s="4">
        <v>8.23</v>
      </c>
    </row>
    <row r="42" spans="3:5" ht="16.5" x14ac:dyDescent="0.45">
      <c r="C42" s="3" t="s">
        <v>40</v>
      </c>
      <c r="D42" s="4">
        <v>7.02</v>
      </c>
      <c r="E42" s="4">
        <v>8.84</v>
      </c>
    </row>
    <row r="43" spans="3:5" ht="16.5" x14ac:dyDescent="0.45">
      <c r="C43" s="5" t="s">
        <v>41</v>
      </c>
      <c r="D43" s="6">
        <v>5.63</v>
      </c>
      <c r="E43" s="6">
        <v>-2.63</v>
      </c>
    </row>
    <row r="44" spans="3:5" ht="16.5" x14ac:dyDescent="0.45">
      <c r="C44" s="5" t="s">
        <v>42</v>
      </c>
      <c r="D44" s="6">
        <v>-3.51</v>
      </c>
      <c r="E44" s="6">
        <v>7.41</v>
      </c>
    </row>
    <row r="45" spans="3:5" ht="16.5" x14ac:dyDescent="0.45">
      <c r="C45" s="5" t="s">
        <v>43</v>
      </c>
      <c r="D45" s="6">
        <v>3.59</v>
      </c>
      <c r="E45" s="6">
        <v>8.6</v>
      </c>
    </row>
    <row r="46" spans="3:5" ht="16.899999999999999" x14ac:dyDescent="0.5">
      <c r="C46" s="1" t="s">
        <v>44</v>
      </c>
      <c r="D46" s="2">
        <v>2.59</v>
      </c>
      <c r="E46" s="2">
        <v>3.37</v>
      </c>
    </row>
    <row r="47" spans="3:5" ht="16.5" x14ac:dyDescent="0.45">
      <c r="C47" s="3" t="s">
        <v>45</v>
      </c>
      <c r="D47" s="4">
        <v>1</v>
      </c>
      <c r="E47" s="4">
        <v>2.21</v>
      </c>
    </row>
    <row r="48" spans="3:5" ht="16.5" x14ac:dyDescent="0.45">
      <c r="C48" s="5" t="s">
        <v>46</v>
      </c>
      <c r="D48" s="6">
        <v>1.9</v>
      </c>
      <c r="E48" s="6">
        <v>2.41</v>
      </c>
    </row>
    <row r="49" spans="3:5" ht="16.5" x14ac:dyDescent="0.45">
      <c r="C49" s="5" t="s">
        <v>47</v>
      </c>
      <c r="D49" s="6">
        <v>8.9</v>
      </c>
      <c r="E49" s="6">
        <v>1.0900000000000001</v>
      </c>
    </row>
    <row r="50" spans="3:5" ht="16.5" x14ac:dyDescent="0.45">
      <c r="C50" s="5" t="s">
        <v>48</v>
      </c>
      <c r="D50" s="6">
        <v>9.0399999999999991</v>
      </c>
      <c r="E50" s="6">
        <v>-13.36</v>
      </c>
    </row>
    <row r="51" spans="3:5" ht="16.5" x14ac:dyDescent="0.45">
      <c r="C51" s="5" t="s">
        <v>49</v>
      </c>
      <c r="D51" s="6">
        <v>-4.18</v>
      </c>
      <c r="E51" s="6">
        <v>21.67</v>
      </c>
    </row>
    <row r="52" spans="3:5" ht="16.5" x14ac:dyDescent="0.45">
      <c r="C52" s="5" t="s">
        <v>50</v>
      </c>
      <c r="D52" s="6">
        <v>1.77</v>
      </c>
      <c r="E52" s="6">
        <v>13.85</v>
      </c>
    </row>
    <row r="53" spans="3:5" ht="16.5" x14ac:dyDescent="0.45">
      <c r="C53" s="5" t="s">
        <v>51</v>
      </c>
      <c r="D53" s="6">
        <v>1.42</v>
      </c>
      <c r="E53" s="6">
        <v>-3.42</v>
      </c>
    </row>
    <row r="54" spans="3:5" ht="16.5" x14ac:dyDescent="0.45">
      <c r="C54" s="5" t="s">
        <v>52</v>
      </c>
      <c r="D54" s="6">
        <v>42.53</v>
      </c>
      <c r="E54" s="6">
        <v>-1.37</v>
      </c>
    </row>
    <row r="55" spans="3:5" ht="16.5" x14ac:dyDescent="0.45">
      <c r="C55" s="5" t="s">
        <v>53</v>
      </c>
      <c r="D55" s="6">
        <v>-0.56999999999999995</v>
      </c>
      <c r="E55" s="6">
        <v>12.68</v>
      </c>
    </row>
    <row r="56" spans="3:5" ht="16.5" x14ac:dyDescent="0.45">
      <c r="C56" s="5" t="s">
        <v>54</v>
      </c>
      <c r="D56" s="6">
        <v>4.45</v>
      </c>
      <c r="E56" s="6">
        <v>-23.76</v>
      </c>
    </row>
    <row r="57" spans="3:5" ht="16.5" x14ac:dyDescent="0.45">
      <c r="C57" s="5" t="s">
        <v>55</v>
      </c>
      <c r="D57" s="6">
        <v>5.58</v>
      </c>
      <c r="E57" s="6">
        <v>36.01</v>
      </c>
    </row>
    <row r="58" spans="3:5" ht="16.5" x14ac:dyDescent="0.45">
      <c r="C58" s="5" t="s">
        <v>56</v>
      </c>
      <c r="D58" s="6">
        <v>-9.5</v>
      </c>
      <c r="E58" s="6">
        <v>22.4</v>
      </c>
    </row>
    <row r="59" spans="3:5" ht="16.5" x14ac:dyDescent="0.45">
      <c r="C59" s="5" t="s">
        <v>57</v>
      </c>
      <c r="D59" s="6">
        <v>-0.98</v>
      </c>
      <c r="E59" s="6">
        <v>8.2899999999999991</v>
      </c>
    </row>
    <row r="60" spans="3:5" ht="16.5" x14ac:dyDescent="0.45">
      <c r="C60" s="5" t="s">
        <v>58</v>
      </c>
      <c r="D60" s="6">
        <v>-5.96</v>
      </c>
      <c r="E60" s="6">
        <v>25.53</v>
      </c>
    </row>
    <row r="61" spans="3:5" ht="16.5" x14ac:dyDescent="0.45">
      <c r="C61" s="5" t="s">
        <v>59</v>
      </c>
      <c r="D61" s="6">
        <v>2.0699999999999998</v>
      </c>
      <c r="E61" s="6">
        <v>24.74</v>
      </c>
    </row>
    <row r="62" spans="3:5" ht="16.5" x14ac:dyDescent="0.45">
      <c r="C62" s="5" t="s">
        <v>60</v>
      </c>
      <c r="D62" s="6">
        <v>-5.03</v>
      </c>
      <c r="E62" s="6">
        <v>29.59</v>
      </c>
    </row>
    <row r="63" spans="3:5" ht="16.5" x14ac:dyDescent="0.45">
      <c r="C63" s="5" t="s">
        <v>61</v>
      </c>
      <c r="D63" s="6">
        <v>1.73</v>
      </c>
      <c r="E63" s="6">
        <v>11.11</v>
      </c>
    </row>
    <row r="64" spans="3:5" ht="16.5" x14ac:dyDescent="0.45">
      <c r="C64" s="5" t="s">
        <v>62</v>
      </c>
      <c r="D64" s="6">
        <v>3</v>
      </c>
      <c r="E64" s="6">
        <v>-2.0699999999999998</v>
      </c>
    </row>
    <row r="65" spans="3:5" ht="16.5" x14ac:dyDescent="0.45">
      <c r="C65" s="5" t="s">
        <v>63</v>
      </c>
      <c r="D65" s="6">
        <v>5.24</v>
      </c>
      <c r="E65" s="6">
        <v>1.94</v>
      </c>
    </row>
    <row r="66" spans="3:5" ht="16.5" x14ac:dyDescent="0.45">
      <c r="C66" s="5" t="s">
        <v>64</v>
      </c>
      <c r="D66" s="6">
        <v>0.73</v>
      </c>
      <c r="E66" s="6">
        <v>-17.13</v>
      </c>
    </row>
    <row r="67" spans="3:5" ht="16.5" x14ac:dyDescent="0.45">
      <c r="C67" s="5" t="s">
        <v>65</v>
      </c>
      <c r="D67" s="6">
        <v>2.54</v>
      </c>
      <c r="E67" s="6">
        <v>0.04</v>
      </c>
    </row>
    <row r="68" spans="3:5" ht="16.899999999999999" x14ac:dyDescent="0.5">
      <c r="C68" s="1" t="s">
        <v>66</v>
      </c>
      <c r="D68" s="2">
        <v>4.25</v>
      </c>
      <c r="E68" s="2">
        <v>8.4499999999999993</v>
      </c>
    </row>
    <row r="69" spans="3:5" ht="16.5" x14ac:dyDescent="0.45">
      <c r="C69" s="5" t="s">
        <v>67</v>
      </c>
      <c r="D69" s="6">
        <v>2.19</v>
      </c>
      <c r="E69" s="6">
        <v>14.73</v>
      </c>
    </row>
    <row r="70" spans="3:5" ht="16.5" x14ac:dyDescent="0.45">
      <c r="C70" s="5" t="s">
        <v>68</v>
      </c>
      <c r="D70" s="6">
        <v>5.83</v>
      </c>
      <c r="E70" s="6">
        <v>-4.6500000000000004</v>
      </c>
    </row>
    <row r="71" spans="3:5" ht="16.5" x14ac:dyDescent="0.45">
      <c r="C71" s="5" t="s">
        <v>69</v>
      </c>
      <c r="D71" s="6">
        <v>3.01</v>
      </c>
      <c r="E71" s="6">
        <v>17.71</v>
      </c>
    </row>
    <row r="72" spans="3:5" ht="16.5" x14ac:dyDescent="0.45">
      <c r="C72" s="5" t="s">
        <v>70</v>
      </c>
      <c r="D72" s="6">
        <v>3.31</v>
      </c>
      <c r="E72" s="6">
        <v>10.42</v>
      </c>
    </row>
    <row r="73" spans="3:5" ht="16.5" x14ac:dyDescent="0.45">
      <c r="C73" s="5" t="s">
        <v>71</v>
      </c>
      <c r="D73" s="6">
        <v>4.46</v>
      </c>
      <c r="E73" s="6">
        <v>11.83</v>
      </c>
    </row>
    <row r="74" spans="3:5" ht="16.5" x14ac:dyDescent="0.45">
      <c r="C74" s="5" t="s">
        <v>72</v>
      </c>
      <c r="D74" s="6">
        <v>3.22</v>
      </c>
      <c r="E74" s="6">
        <v>30.91</v>
      </c>
    </row>
    <row r="75" spans="3:5" ht="16.5" x14ac:dyDescent="0.45">
      <c r="C75" s="5" t="s">
        <v>73</v>
      </c>
      <c r="D75" s="6">
        <v>4.47</v>
      </c>
      <c r="E75" s="6">
        <v>11.7</v>
      </c>
    </row>
    <row r="76" spans="3:5" ht="16.5" x14ac:dyDescent="0.45">
      <c r="C76" s="5" t="s">
        <v>74</v>
      </c>
      <c r="D76" s="6">
        <v>4.2</v>
      </c>
      <c r="E76" s="6">
        <v>10.84</v>
      </c>
    </row>
    <row r="77" spans="3:5" ht="16.5" x14ac:dyDescent="0.45">
      <c r="C77" s="5" t="s">
        <v>75</v>
      </c>
      <c r="D77" s="6">
        <v>2.54</v>
      </c>
      <c r="E77" s="6">
        <v>11.25</v>
      </c>
    </row>
    <row r="78" spans="3:5" ht="16.5" x14ac:dyDescent="0.45">
      <c r="C78" s="5" t="s">
        <v>76</v>
      </c>
      <c r="D78" s="6">
        <v>3.8</v>
      </c>
      <c r="E78" s="6">
        <v>7.77</v>
      </c>
    </row>
    <row r="79" spans="3:5" ht="16.5" x14ac:dyDescent="0.45">
      <c r="C79" s="5" t="s">
        <v>77</v>
      </c>
      <c r="D79" s="6">
        <v>5.68</v>
      </c>
      <c r="E79" s="6">
        <v>11.58</v>
      </c>
    </row>
    <row r="80" spans="3:5" ht="16.5" x14ac:dyDescent="0.45">
      <c r="C80" s="5" t="s">
        <v>78</v>
      </c>
      <c r="D80" s="6">
        <v>3.93</v>
      </c>
      <c r="E80" s="6">
        <v>12.02</v>
      </c>
    </row>
    <row r="81" spans="3:5" ht="16.5" x14ac:dyDescent="0.45">
      <c r="C81" s="5" t="s">
        <v>79</v>
      </c>
      <c r="D81" s="6">
        <v>4.13</v>
      </c>
      <c r="E81" s="6">
        <v>11.77</v>
      </c>
    </row>
    <row r="82" spans="3:5" ht="16.5" x14ac:dyDescent="0.45">
      <c r="C82" s="5" t="s">
        <v>80</v>
      </c>
      <c r="D82" s="6">
        <v>2.92</v>
      </c>
      <c r="E82" s="6">
        <v>8.36</v>
      </c>
    </row>
    <row r="83" spans="3:5" ht="16.5" x14ac:dyDescent="0.45">
      <c r="C83" s="5" t="s">
        <v>81</v>
      </c>
      <c r="D83" s="6">
        <v>3.69</v>
      </c>
      <c r="E83" s="6">
        <v>6.77</v>
      </c>
    </row>
    <row r="84" spans="3:5" ht="16.5" x14ac:dyDescent="0.45">
      <c r="C84" s="5" t="s">
        <v>82</v>
      </c>
      <c r="D84" s="6">
        <v>0.05</v>
      </c>
      <c r="E84" s="6">
        <v>-1.2</v>
      </c>
    </row>
    <row r="85" spans="3:5" ht="16.5" x14ac:dyDescent="0.45">
      <c r="C85" s="5" t="s">
        <v>83</v>
      </c>
      <c r="D85" s="6">
        <v>4.55</v>
      </c>
      <c r="E85" s="6">
        <v>6.98</v>
      </c>
    </row>
    <row r="86" spans="3:5" ht="16.5" x14ac:dyDescent="0.45">
      <c r="C86" s="5" t="s">
        <v>84</v>
      </c>
      <c r="D86" s="6">
        <v>4.32</v>
      </c>
      <c r="E86" s="6">
        <v>17.36</v>
      </c>
    </row>
    <row r="87" spans="3:5" ht="16.899999999999999" x14ac:dyDescent="0.5">
      <c r="C87" s="1" t="s">
        <v>85</v>
      </c>
      <c r="D87" s="2">
        <v>0.11</v>
      </c>
      <c r="E87" s="2">
        <v>3.28</v>
      </c>
    </row>
    <row r="88" spans="3:5" ht="16.5" x14ac:dyDescent="0.45">
      <c r="C88" s="5" t="s">
        <v>86</v>
      </c>
      <c r="D88" s="6">
        <v>1.19</v>
      </c>
      <c r="E88" s="6">
        <v>1.42</v>
      </c>
    </row>
    <row r="89" spans="3:5" ht="16.5" x14ac:dyDescent="0.45">
      <c r="C89" s="5" t="s">
        <v>87</v>
      </c>
      <c r="D89" s="6">
        <v>-1.94</v>
      </c>
      <c r="E89" s="6">
        <v>-2.38</v>
      </c>
    </row>
    <row r="90" spans="3:5" ht="16.5" x14ac:dyDescent="0.45">
      <c r="C90" s="5" t="s">
        <v>88</v>
      </c>
      <c r="D90" s="6">
        <v>-0.78</v>
      </c>
      <c r="E90" s="6">
        <v>2.35</v>
      </c>
    </row>
    <row r="91" spans="3:5" ht="16.5" x14ac:dyDescent="0.45">
      <c r="C91" s="5" t="s">
        <v>89</v>
      </c>
      <c r="D91" s="6">
        <v>-0.45</v>
      </c>
      <c r="E91" s="6">
        <v>8.52</v>
      </c>
    </row>
    <row r="92" spans="3:5" ht="16.5" x14ac:dyDescent="0.45">
      <c r="C92" s="5" t="s">
        <v>90</v>
      </c>
      <c r="D92" s="6">
        <v>0.85</v>
      </c>
      <c r="E92" s="6">
        <v>-4.1500000000000004</v>
      </c>
    </row>
    <row r="93" spans="3:5" ht="16.5" x14ac:dyDescent="0.45">
      <c r="C93" s="5" t="s">
        <v>91</v>
      </c>
      <c r="D93" s="6">
        <v>4.57</v>
      </c>
      <c r="E93" s="6">
        <v>14.89</v>
      </c>
    </row>
    <row r="94" spans="3:5" ht="16.5" x14ac:dyDescent="0.45">
      <c r="C94" s="5" t="s">
        <v>92</v>
      </c>
      <c r="D94" s="6">
        <v>0.89</v>
      </c>
      <c r="E94" s="6">
        <v>8.42</v>
      </c>
    </row>
    <row r="95" spans="3:5" ht="16.5" x14ac:dyDescent="0.45">
      <c r="C95" s="5" t="s">
        <v>93</v>
      </c>
      <c r="D95" s="6">
        <v>0.49</v>
      </c>
      <c r="E95" s="6">
        <v>7.25</v>
      </c>
    </row>
    <row r="96" spans="3:5" ht="16.5" x14ac:dyDescent="0.45">
      <c r="C96" s="5" t="s">
        <v>94</v>
      </c>
      <c r="D96" s="6">
        <v>-1.54</v>
      </c>
      <c r="E96" s="6">
        <v>9.36</v>
      </c>
    </row>
    <row r="97" spans="3:5" ht="16.5" x14ac:dyDescent="0.45">
      <c r="C97" s="5" t="s">
        <v>95</v>
      </c>
      <c r="D97" s="6">
        <v>0.18</v>
      </c>
      <c r="E97" s="6">
        <v>3.58</v>
      </c>
    </row>
    <row r="98" spans="3:5" ht="16.5" x14ac:dyDescent="0.45">
      <c r="C98" s="5" t="s">
        <v>96</v>
      </c>
      <c r="D98" s="6">
        <v>0</v>
      </c>
      <c r="E98" s="6">
        <v>-0.12</v>
      </c>
    </row>
    <row r="99" spans="3:5" ht="16.5" x14ac:dyDescent="0.45">
      <c r="C99" s="5" t="s">
        <v>97</v>
      </c>
      <c r="D99" s="6">
        <v>1.19</v>
      </c>
      <c r="E99" s="6">
        <v>-1.27</v>
      </c>
    </row>
    <row r="100" spans="3:5" ht="16.5" x14ac:dyDescent="0.45">
      <c r="C100" s="5" t="s">
        <v>98</v>
      </c>
      <c r="D100" s="6">
        <v>1.23</v>
      </c>
      <c r="E100" s="6">
        <v>15.95</v>
      </c>
    </row>
    <row r="101" spans="3:5" ht="16.5" x14ac:dyDescent="0.45">
      <c r="C101" s="5" t="s">
        <v>99</v>
      </c>
      <c r="D101" s="6">
        <v>1.65</v>
      </c>
      <c r="E101" s="6">
        <v>14.68</v>
      </c>
    </row>
    <row r="102" spans="3:5" ht="16.5" x14ac:dyDescent="0.45">
      <c r="C102" s="5" t="s">
        <v>100</v>
      </c>
      <c r="D102" s="6">
        <v>-1.81</v>
      </c>
      <c r="E102" s="6">
        <v>4.63</v>
      </c>
    </row>
    <row r="103" spans="3:5" ht="16.5" x14ac:dyDescent="0.45">
      <c r="C103" s="5" t="s">
        <v>101</v>
      </c>
      <c r="D103" s="6">
        <v>1</v>
      </c>
      <c r="E103" s="6">
        <v>3.92</v>
      </c>
    </row>
    <row r="104" spans="3:5" ht="16.5" x14ac:dyDescent="0.45">
      <c r="C104" s="5" t="s">
        <v>102</v>
      </c>
      <c r="D104" s="6">
        <v>7.0000000000000007E-2</v>
      </c>
      <c r="E104" s="6">
        <v>10.14</v>
      </c>
    </row>
    <row r="105" spans="3:5" ht="16.5" x14ac:dyDescent="0.45">
      <c r="C105" s="5" t="s">
        <v>103</v>
      </c>
      <c r="D105" s="6">
        <v>-0.25</v>
      </c>
      <c r="E105" s="6">
        <v>3.47</v>
      </c>
    </row>
    <row r="106" spans="3:5" ht="16.5" x14ac:dyDescent="0.45">
      <c r="C106" s="5" t="s">
        <v>104</v>
      </c>
      <c r="D106" s="6">
        <v>0.19</v>
      </c>
      <c r="E106" s="6">
        <v>5.03</v>
      </c>
    </row>
    <row r="107" spans="3:5" ht="16.5" x14ac:dyDescent="0.45">
      <c r="C107" s="5" t="s">
        <v>105</v>
      </c>
      <c r="D107" s="6">
        <v>3.64</v>
      </c>
      <c r="E107" s="6">
        <v>0.84</v>
      </c>
    </row>
    <row r="108" spans="3:5" ht="16.5" x14ac:dyDescent="0.45">
      <c r="C108" s="5" t="s">
        <v>106</v>
      </c>
      <c r="D108" s="6">
        <v>0.9</v>
      </c>
      <c r="E108" s="6">
        <v>2.41</v>
      </c>
    </row>
    <row r="109" spans="3:5" ht="16.5" x14ac:dyDescent="0.45">
      <c r="C109" s="5" t="s">
        <v>107</v>
      </c>
      <c r="D109" s="6">
        <v>1.34</v>
      </c>
      <c r="E109" s="6">
        <v>2.39</v>
      </c>
    </row>
    <row r="110" spans="3:5" ht="16.899999999999999" x14ac:dyDescent="0.5">
      <c r="C110" s="1" t="s">
        <v>108</v>
      </c>
      <c r="D110" s="2">
        <v>0.7</v>
      </c>
      <c r="E110" s="2">
        <v>9.33</v>
      </c>
    </row>
    <row r="111" spans="3:5" ht="16.5" x14ac:dyDescent="0.45">
      <c r="C111" s="5" t="s">
        <v>109</v>
      </c>
      <c r="D111" s="6">
        <v>0.87</v>
      </c>
      <c r="E111" s="6">
        <v>9.33</v>
      </c>
    </row>
    <row r="112" spans="3:5" ht="16.5" x14ac:dyDescent="0.45">
      <c r="C112" s="5" t="s">
        <v>110</v>
      </c>
      <c r="D112" s="6">
        <v>1.88</v>
      </c>
      <c r="E112" s="6">
        <v>8.17</v>
      </c>
    </row>
    <row r="113" spans="3:5" ht="16.5" x14ac:dyDescent="0.45">
      <c r="C113" s="5" t="s">
        <v>111</v>
      </c>
      <c r="D113" s="6">
        <v>1.36</v>
      </c>
      <c r="E113" s="6">
        <v>11.29</v>
      </c>
    </row>
    <row r="114" spans="3:5" ht="16.5" x14ac:dyDescent="0.45">
      <c r="C114" s="5" t="s">
        <v>112</v>
      </c>
      <c r="D114" s="6">
        <v>-2.77</v>
      </c>
      <c r="E114" s="6">
        <v>7.6</v>
      </c>
    </row>
    <row r="115" spans="3:5" ht="16.5" x14ac:dyDescent="0.45">
      <c r="C115" s="5" t="s">
        <v>113</v>
      </c>
      <c r="D115" s="6">
        <v>1.38</v>
      </c>
      <c r="E115" s="6">
        <v>5.71</v>
      </c>
    </row>
    <row r="116" spans="3:5" ht="16.5" x14ac:dyDescent="0.45">
      <c r="C116" s="5" t="s">
        <v>114</v>
      </c>
      <c r="D116" s="6">
        <v>-2.74</v>
      </c>
      <c r="E116" s="6">
        <v>7.14</v>
      </c>
    </row>
    <row r="117" spans="3:5" ht="16.5" x14ac:dyDescent="0.45">
      <c r="C117" s="5" t="s">
        <v>115</v>
      </c>
      <c r="D117" s="6">
        <v>-0.01</v>
      </c>
      <c r="E117" s="6">
        <v>5.41</v>
      </c>
    </row>
    <row r="118" spans="3:5" ht="16.5" x14ac:dyDescent="0.45">
      <c r="C118" s="5" t="s">
        <v>116</v>
      </c>
      <c r="D118" s="6">
        <v>0.14000000000000001</v>
      </c>
      <c r="E118" s="6">
        <v>4.82</v>
      </c>
    </row>
    <row r="119" spans="3:5" ht="16.899999999999999" x14ac:dyDescent="0.5">
      <c r="C119" s="1" t="s">
        <v>117</v>
      </c>
      <c r="D119" s="2">
        <v>1.08</v>
      </c>
      <c r="E119" s="2">
        <v>23.55</v>
      </c>
    </row>
    <row r="120" spans="3:5" ht="16.5" x14ac:dyDescent="0.45">
      <c r="C120" s="5" t="s">
        <v>118</v>
      </c>
      <c r="D120" s="6">
        <v>2.41</v>
      </c>
      <c r="E120" s="6">
        <v>19.89</v>
      </c>
    </row>
    <row r="121" spans="3:5" ht="16.5" x14ac:dyDescent="0.45">
      <c r="C121" s="5" t="s">
        <v>119</v>
      </c>
      <c r="D121" s="6">
        <v>0.92</v>
      </c>
      <c r="E121" s="6">
        <v>29.85</v>
      </c>
    </row>
    <row r="122" spans="3:5" ht="16.5" x14ac:dyDescent="0.45">
      <c r="C122" s="5" t="s">
        <v>120</v>
      </c>
      <c r="D122" s="6">
        <v>-0.52</v>
      </c>
      <c r="E122" s="6">
        <v>13.24</v>
      </c>
    </row>
    <row r="123" spans="3:5" ht="16.899999999999999" x14ac:dyDescent="0.5">
      <c r="C123" s="1" t="s">
        <v>121</v>
      </c>
      <c r="D123" s="2">
        <v>0.77</v>
      </c>
      <c r="E123" s="2">
        <v>5.72</v>
      </c>
    </row>
    <row r="124" spans="3:5" ht="16.5" x14ac:dyDescent="0.45">
      <c r="C124" s="5" t="s">
        <v>122</v>
      </c>
      <c r="D124" s="6">
        <v>-0.71</v>
      </c>
      <c r="E124" s="6">
        <v>-3.72</v>
      </c>
    </row>
    <row r="125" spans="3:5" ht="16.5" x14ac:dyDescent="0.45">
      <c r="C125" s="5" t="s">
        <v>123</v>
      </c>
      <c r="D125" s="6">
        <v>3.42</v>
      </c>
      <c r="E125" s="6">
        <v>4.33</v>
      </c>
    </row>
    <row r="126" spans="3:5" ht="16.5" x14ac:dyDescent="0.45">
      <c r="C126" s="5" t="s">
        <v>124</v>
      </c>
      <c r="D126" s="6">
        <v>1.74</v>
      </c>
      <c r="E126" s="6">
        <v>7.01</v>
      </c>
    </row>
    <row r="127" spans="3:5" ht="16.5" x14ac:dyDescent="0.45">
      <c r="C127" s="5" t="s">
        <v>125</v>
      </c>
      <c r="D127" s="6">
        <v>2.41</v>
      </c>
      <c r="E127" s="6">
        <v>14.89</v>
      </c>
    </row>
    <row r="128" spans="3:5" ht="16.5" x14ac:dyDescent="0.45">
      <c r="C128" s="5" t="s">
        <v>126</v>
      </c>
      <c r="D128" s="6">
        <v>1.03</v>
      </c>
      <c r="E128" s="6">
        <v>15.61</v>
      </c>
    </row>
    <row r="129" spans="3:5" ht="16.5" x14ac:dyDescent="0.45">
      <c r="C129" s="5" t="s">
        <v>127</v>
      </c>
      <c r="D129" s="6">
        <v>1.52</v>
      </c>
      <c r="E129" s="6">
        <v>17.47</v>
      </c>
    </row>
    <row r="130" spans="3:5" ht="16.5" x14ac:dyDescent="0.45">
      <c r="C130" s="5" t="s">
        <v>128</v>
      </c>
      <c r="D130" s="6">
        <v>0.77</v>
      </c>
      <c r="E130" s="6">
        <v>6.68</v>
      </c>
    </row>
    <row r="131" spans="3:5" ht="16.5" x14ac:dyDescent="0.45">
      <c r="C131" s="5" t="s">
        <v>129</v>
      </c>
      <c r="D131" s="6">
        <v>1.54</v>
      </c>
      <c r="E131" s="6">
        <v>9.39</v>
      </c>
    </row>
    <row r="132" spans="3:5" ht="16.899999999999999" x14ac:dyDescent="0.5">
      <c r="C132" s="1" t="s">
        <v>130</v>
      </c>
      <c r="D132" s="2">
        <v>-0.05</v>
      </c>
      <c r="E132" s="2">
        <v>7.66</v>
      </c>
    </row>
    <row r="133" spans="3:5" ht="16.5" x14ac:dyDescent="0.45">
      <c r="C133" s="5" t="s">
        <v>131</v>
      </c>
      <c r="D133" s="6">
        <v>-0.45</v>
      </c>
      <c r="E133" s="6">
        <v>7.49</v>
      </c>
    </row>
    <row r="134" spans="3:5" ht="16.5" x14ac:dyDescent="0.45">
      <c r="C134" s="5" t="s">
        <v>132</v>
      </c>
      <c r="D134" s="6">
        <v>0.16</v>
      </c>
      <c r="E134" s="6">
        <v>6.38</v>
      </c>
    </row>
    <row r="135" spans="3:5" ht="16.5" x14ac:dyDescent="0.45">
      <c r="C135" s="5" t="s">
        <v>133</v>
      </c>
      <c r="D135" s="6">
        <v>0.23</v>
      </c>
      <c r="E135" s="6">
        <v>6.48</v>
      </c>
    </row>
    <row r="136" spans="3:5" ht="16.5" x14ac:dyDescent="0.45">
      <c r="C136" s="5" t="s">
        <v>134</v>
      </c>
      <c r="D136" s="6">
        <v>-0.99</v>
      </c>
      <c r="E136" s="6">
        <v>16.84</v>
      </c>
    </row>
    <row r="137" spans="3:5" ht="16.5" x14ac:dyDescent="0.45">
      <c r="C137" s="5" t="s">
        <v>135</v>
      </c>
      <c r="D137" s="6">
        <v>0.8</v>
      </c>
      <c r="E137" s="6">
        <v>10.039999999999999</v>
      </c>
    </row>
    <row r="138" spans="3:5" ht="16.5" x14ac:dyDescent="0.45">
      <c r="C138" s="5" t="s">
        <v>136</v>
      </c>
      <c r="D138" s="6">
        <v>-1.85</v>
      </c>
      <c r="E138" s="6">
        <v>9.8000000000000007</v>
      </c>
    </row>
    <row r="139" spans="3:5" ht="16.899999999999999" x14ac:dyDescent="0.5">
      <c r="C139" s="1" t="s">
        <v>137</v>
      </c>
      <c r="D139" s="2">
        <v>11.67</v>
      </c>
      <c r="E139" s="2">
        <v>8.3000000000000007</v>
      </c>
    </row>
    <row r="140" spans="3:5" ht="16.5" x14ac:dyDescent="0.45">
      <c r="C140" s="5" t="s">
        <v>138</v>
      </c>
      <c r="D140" s="6">
        <v>17.440000000000001</v>
      </c>
      <c r="E140" s="6">
        <v>4.16</v>
      </c>
    </row>
    <row r="141" spans="3:5" ht="16.5" x14ac:dyDescent="0.45">
      <c r="C141" s="5" t="s">
        <v>139</v>
      </c>
      <c r="D141" s="6">
        <v>3.14</v>
      </c>
      <c r="E141" s="6">
        <v>8.4700000000000006</v>
      </c>
    </row>
    <row r="142" spans="3:5" ht="16.5" x14ac:dyDescent="0.45">
      <c r="C142" s="5" t="s">
        <v>140</v>
      </c>
      <c r="D142" s="6">
        <v>1.24</v>
      </c>
      <c r="E142" s="6">
        <v>23.13</v>
      </c>
    </row>
    <row r="143" spans="3:5" ht="16.899999999999999" x14ac:dyDescent="0.5">
      <c r="C143" s="1" t="s">
        <v>141</v>
      </c>
      <c r="D143" s="2">
        <v>0.57999999999999996</v>
      </c>
      <c r="E143" s="2">
        <v>14.09</v>
      </c>
    </row>
    <row r="144" spans="3:5" ht="16.5" x14ac:dyDescent="0.45">
      <c r="C144" s="5" t="s">
        <v>142</v>
      </c>
      <c r="D144" s="6">
        <v>0.08</v>
      </c>
      <c r="E144" s="6">
        <v>2.92</v>
      </c>
    </row>
    <row r="145" spans="3:5" ht="16.5" x14ac:dyDescent="0.45">
      <c r="C145" s="5" t="s">
        <v>143</v>
      </c>
      <c r="D145" s="6">
        <v>-0.33</v>
      </c>
      <c r="E145" s="6">
        <v>10.78</v>
      </c>
    </row>
    <row r="146" spans="3:5" ht="16.5" x14ac:dyDescent="0.45">
      <c r="C146" s="5" t="s">
        <v>144</v>
      </c>
      <c r="D146" s="6">
        <v>6.03</v>
      </c>
      <c r="E146" s="6">
        <v>-9.98</v>
      </c>
    </row>
    <row r="147" spans="3:5" ht="16.5" x14ac:dyDescent="0.45">
      <c r="C147" s="5" t="s">
        <v>145</v>
      </c>
      <c r="D147" s="6">
        <v>-0.08</v>
      </c>
      <c r="E147" s="6">
        <v>50.24</v>
      </c>
    </row>
    <row r="148" spans="3:5" ht="16.5" x14ac:dyDescent="0.45">
      <c r="C148" s="5" t="s">
        <v>146</v>
      </c>
      <c r="D148" s="6">
        <v>0.88</v>
      </c>
      <c r="E148" s="6">
        <v>12.77</v>
      </c>
    </row>
    <row r="149" spans="3:5" ht="16.5" x14ac:dyDescent="0.45">
      <c r="C149" s="5" t="s">
        <v>147</v>
      </c>
      <c r="D149" s="6">
        <v>-0.33</v>
      </c>
      <c r="E149" s="6">
        <v>7.28</v>
      </c>
    </row>
    <row r="150" spans="3:5" ht="16.5" x14ac:dyDescent="0.45">
      <c r="C150" s="5" t="s">
        <v>148</v>
      </c>
      <c r="D150" s="6">
        <v>1.66</v>
      </c>
      <c r="E150" s="6">
        <v>8.6999999999999993</v>
      </c>
    </row>
    <row r="151" spans="3:5" ht="16.5" x14ac:dyDescent="0.45">
      <c r="C151" s="5" t="s">
        <v>149</v>
      </c>
      <c r="D151" s="6">
        <v>2.44</v>
      </c>
      <c r="E151" s="6">
        <v>1.93</v>
      </c>
    </row>
    <row r="152" spans="3:5" ht="16.5" x14ac:dyDescent="0.45">
      <c r="C152" s="5" t="s">
        <v>150</v>
      </c>
      <c r="D152" s="6">
        <v>0.47</v>
      </c>
      <c r="E152" s="6">
        <v>2.42</v>
      </c>
    </row>
    <row r="153" spans="3:5" ht="16.5" x14ac:dyDescent="0.45">
      <c r="C153" s="5" t="s">
        <v>151</v>
      </c>
      <c r="D153" s="6">
        <v>0.22</v>
      </c>
      <c r="E153" s="6">
        <v>2.68</v>
      </c>
    </row>
    <row r="154" spans="3:5" ht="16.5" x14ac:dyDescent="0.45">
      <c r="C154" s="5" t="s">
        <v>152</v>
      </c>
      <c r="D154" s="6">
        <v>-1.5</v>
      </c>
      <c r="E154" s="6">
        <v>4.47</v>
      </c>
    </row>
    <row r="155" spans="3:5" ht="16.899999999999999" x14ac:dyDescent="0.5">
      <c r="C155" s="1" t="s">
        <v>153</v>
      </c>
      <c r="D155" s="2">
        <v>1.51</v>
      </c>
      <c r="E155" s="2">
        <v>7.89</v>
      </c>
    </row>
    <row r="156" spans="3:5" ht="16.5" x14ac:dyDescent="0.45">
      <c r="C156" s="5" t="s">
        <v>154</v>
      </c>
      <c r="D156" s="6">
        <v>1.93</v>
      </c>
      <c r="E156" s="6">
        <v>2.67</v>
      </c>
    </row>
    <row r="157" spans="3:5" ht="16.5" x14ac:dyDescent="0.45">
      <c r="C157" s="5" t="s">
        <v>155</v>
      </c>
      <c r="D157" s="6">
        <v>0.23</v>
      </c>
      <c r="E157" s="6">
        <v>4.97</v>
      </c>
    </row>
    <row r="158" spans="3:5" ht="16.5" x14ac:dyDescent="0.45">
      <c r="C158" s="5" t="s">
        <v>156</v>
      </c>
      <c r="D158" s="6">
        <v>3.31</v>
      </c>
      <c r="E158" s="6">
        <v>10.25</v>
      </c>
    </row>
    <row r="159" spans="3:5" ht="16.5" x14ac:dyDescent="0.45">
      <c r="C159" s="5" t="s">
        <v>157</v>
      </c>
      <c r="D159" s="6">
        <v>3.18</v>
      </c>
      <c r="E159" s="6">
        <v>11.94</v>
      </c>
    </row>
    <row r="160" spans="3:5" ht="16.5" x14ac:dyDescent="0.45">
      <c r="C160" s="5" t="s">
        <v>158</v>
      </c>
      <c r="D160" s="6">
        <v>3.96</v>
      </c>
      <c r="E160" s="6">
        <v>-1.04</v>
      </c>
    </row>
    <row r="161" spans="3:5" ht="16.5" x14ac:dyDescent="0.45">
      <c r="C161" s="5" t="s">
        <v>159</v>
      </c>
      <c r="D161" s="6">
        <v>2.35</v>
      </c>
      <c r="E161" s="6">
        <v>4.91</v>
      </c>
    </row>
    <row r="162" spans="3:5" ht="16.5" x14ac:dyDescent="0.45">
      <c r="C162" s="5" t="s">
        <v>160</v>
      </c>
      <c r="D162" s="6">
        <v>0.38</v>
      </c>
      <c r="E162" s="6">
        <v>7.86</v>
      </c>
    </row>
    <row r="163" spans="3:5" ht="16.5" x14ac:dyDescent="0.45">
      <c r="C163" s="5" t="s">
        <v>161</v>
      </c>
      <c r="D163" s="6">
        <v>0.94</v>
      </c>
      <c r="E163" s="6">
        <v>9.8699999999999992</v>
      </c>
    </row>
    <row r="164" spans="3:5" ht="16.5" x14ac:dyDescent="0.45">
      <c r="C164" s="5" t="s">
        <v>162</v>
      </c>
      <c r="D164" s="6">
        <v>1.31</v>
      </c>
      <c r="E164" s="6">
        <v>1.1200000000000001</v>
      </c>
    </row>
    <row r="165" spans="3:5" ht="16.899999999999999" x14ac:dyDescent="0.5">
      <c r="C165" s="1" t="s">
        <v>163</v>
      </c>
      <c r="D165" s="2">
        <v>-0.84</v>
      </c>
      <c r="E165" s="2">
        <v>8.16</v>
      </c>
    </row>
    <row r="166" spans="3:5" ht="16.5" x14ac:dyDescent="0.45">
      <c r="C166" s="5" t="s">
        <v>164</v>
      </c>
      <c r="D166" s="6">
        <v>0.3</v>
      </c>
      <c r="E166" s="6">
        <v>15.58</v>
      </c>
    </row>
    <row r="167" spans="3:5" ht="16.5" x14ac:dyDescent="0.45">
      <c r="C167" s="5" t="s">
        <v>165</v>
      </c>
      <c r="D167" s="6">
        <v>-0.35</v>
      </c>
      <c r="E167" s="6">
        <v>7.42</v>
      </c>
    </row>
    <row r="168" spans="3:5" ht="16.5" x14ac:dyDescent="0.45">
      <c r="C168" s="5" t="s">
        <v>166</v>
      </c>
      <c r="D168" s="6">
        <v>-2.65</v>
      </c>
      <c r="E168" s="6">
        <v>9.3000000000000007</v>
      </c>
    </row>
    <row r="169" spans="3:5" ht="16.5" x14ac:dyDescent="0.45">
      <c r="C169" s="5" t="s">
        <v>167</v>
      </c>
      <c r="D169" s="6">
        <v>-1.01</v>
      </c>
      <c r="E169" s="6">
        <v>8.36</v>
      </c>
    </row>
    <row r="170" spans="3:5" ht="16.5" x14ac:dyDescent="0.45">
      <c r="C170" s="5" t="s">
        <v>168</v>
      </c>
      <c r="D170" s="6">
        <v>2.71</v>
      </c>
      <c r="E170" s="6">
        <v>6.79</v>
      </c>
    </row>
    <row r="171" spans="3:5" ht="16.5" x14ac:dyDescent="0.45">
      <c r="C171" s="5" t="s">
        <v>169</v>
      </c>
      <c r="D171" s="6">
        <v>-0.31</v>
      </c>
      <c r="E171" s="6">
        <v>9.26</v>
      </c>
    </row>
    <row r="172" spans="3:5" ht="16.5" x14ac:dyDescent="0.45">
      <c r="C172" s="5" t="s">
        <v>170</v>
      </c>
      <c r="D172" s="6">
        <v>1.85</v>
      </c>
      <c r="E172" s="6">
        <v>6.27</v>
      </c>
    </row>
    <row r="173" spans="3:5" ht="16.5" x14ac:dyDescent="0.45">
      <c r="C173" s="5" t="s">
        <v>171</v>
      </c>
      <c r="D173" s="6">
        <v>1.06</v>
      </c>
      <c r="E173" s="6">
        <v>11.79</v>
      </c>
    </row>
    <row r="174" spans="3:5" ht="16.5" x14ac:dyDescent="0.45">
      <c r="C174" s="5" t="s">
        <v>172</v>
      </c>
      <c r="D174" s="6">
        <v>-0.13</v>
      </c>
      <c r="E174" s="6">
        <v>5.32</v>
      </c>
    </row>
    <row r="175" spans="3:5" ht="16.5" x14ac:dyDescent="0.45">
      <c r="C175" s="5" t="s">
        <v>173</v>
      </c>
      <c r="D175" s="6">
        <v>-0.16</v>
      </c>
      <c r="E175" s="6">
        <v>8.75</v>
      </c>
    </row>
    <row r="176" spans="3:5" ht="16.5" x14ac:dyDescent="0.45">
      <c r="C176" s="5" t="s">
        <v>174</v>
      </c>
      <c r="D176" s="6">
        <v>-0.09</v>
      </c>
      <c r="E176" s="6">
        <v>4.97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B33B-7FE7-4CC4-B4A6-48AD03D7A6AD}">
  <dimension ref="C3:S22"/>
  <sheetViews>
    <sheetView tabSelected="1" workbookViewId="0">
      <selection activeCell="C24" sqref="C24"/>
    </sheetView>
  </sheetViews>
  <sheetFormatPr defaultRowHeight="14.25" x14ac:dyDescent="0.45"/>
  <cols>
    <col min="3" max="3" width="31.6640625" customWidth="1"/>
  </cols>
  <sheetData>
    <row r="3" spans="3:19" x14ac:dyDescent="0.45">
      <c r="C3" s="23"/>
      <c r="D3" s="24">
        <v>2006</v>
      </c>
      <c r="E3" s="24">
        <v>2007</v>
      </c>
      <c r="F3" s="24">
        <v>2008</v>
      </c>
      <c r="G3" s="24">
        <v>2009</v>
      </c>
      <c r="H3" s="24">
        <v>2010</v>
      </c>
      <c r="I3" s="24">
        <v>2011</v>
      </c>
      <c r="J3" s="24">
        <v>2012</v>
      </c>
      <c r="K3" s="24">
        <v>2013</v>
      </c>
      <c r="L3" s="24">
        <v>2014</v>
      </c>
      <c r="M3" s="24">
        <v>2015</v>
      </c>
      <c r="N3" s="24">
        <v>2016</v>
      </c>
      <c r="O3" s="24">
        <v>2017</v>
      </c>
      <c r="P3" s="24">
        <v>2018</v>
      </c>
      <c r="Q3" s="24">
        <v>2019</v>
      </c>
      <c r="R3" s="24">
        <v>2020</v>
      </c>
      <c r="S3" s="24">
        <v>2021</v>
      </c>
    </row>
    <row r="4" spans="3:19" x14ac:dyDescent="0.45">
      <c r="C4" s="23" t="s">
        <v>179</v>
      </c>
      <c r="D4">
        <v>0.48</v>
      </c>
      <c r="E4">
        <v>4.46</v>
      </c>
      <c r="F4">
        <v>5.9</v>
      </c>
      <c r="G4">
        <v>4.3099999999999996</v>
      </c>
      <c r="H4">
        <v>5.91</v>
      </c>
      <c r="I4">
        <v>6.5</v>
      </c>
      <c r="J4">
        <v>5.84</v>
      </c>
      <c r="K4">
        <v>5.91</v>
      </c>
      <c r="L4">
        <v>6.41</v>
      </c>
      <c r="M4">
        <v>10.67</v>
      </c>
      <c r="N4">
        <v>6.29</v>
      </c>
      <c r="O4">
        <v>2.95</v>
      </c>
      <c r="P4">
        <v>3.75</v>
      </c>
      <c r="Q4">
        <v>4.3099999999999996</v>
      </c>
      <c r="R4">
        <v>0.86</v>
      </c>
      <c r="S4">
        <v>10.06</v>
      </c>
    </row>
    <row r="5" spans="3:19" x14ac:dyDescent="0.45">
      <c r="C5" s="23" t="s">
        <v>180</v>
      </c>
      <c r="D5">
        <v>0.39</v>
      </c>
      <c r="E5">
        <v>10.79</v>
      </c>
      <c r="F5">
        <v>11.11</v>
      </c>
      <c r="G5">
        <v>3.18</v>
      </c>
      <c r="H5">
        <v>10.39</v>
      </c>
      <c r="I5">
        <v>7.18</v>
      </c>
      <c r="J5">
        <v>9.86</v>
      </c>
      <c r="K5">
        <v>8.48</v>
      </c>
      <c r="L5">
        <v>8.0299999999999994</v>
      </c>
      <c r="M5">
        <v>12.03</v>
      </c>
      <c r="N5">
        <v>8.6199999999999992</v>
      </c>
      <c r="O5">
        <v>-1.87</v>
      </c>
      <c r="P5">
        <v>4.04</v>
      </c>
      <c r="Q5">
        <v>6.37</v>
      </c>
      <c r="R5">
        <v>1.93</v>
      </c>
      <c r="S5">
        <v>7.94</v>
      </c>
    </row>
    <row r="6" spans="3:19" x14ac:dyDescent="0.45">
      <c r="C6" s="23" t="s">
        <v>181</v>
      </c>
      <c r="D6">
        <v>0.22</v>
      </c>
      <c r="E6">
        <v>12.39</v>
      </c>
      <c r="F6">
        <v>10.68</v>
      </c>
      <c r="G6">
        <v>0.88</v>
      </c>
      <c r="H6">
        <v>10.7</v>
      </c>
      <c r="I6">
        <v>5.43</v>
      </c>
      <c r="J6">
        <v>10.039999999999999</v>
      </c>
      <c r="K6">
        <v>7.64</v>
      </c>
      <c r="L6">
        <v>7.1</v>
      </c>
      <c r="M6">
        <v>12.92</v>
      </c>
      <c r="N6">
        <v>9.36</v>
      </c>
      <c r="O6">
        <v>-4.8499999999999996</v>
      </c>
      <c r="P6">
        <v>4.53</v>
      </c>
      <c r="Q6">
        <v>7.84</v>
      </c>
      <c r="R6">
        <v>2.57</v>
      </c>
      <c r="S6">
        <v>8.24</v>
      </c>
    </row>
    <row r="7" spans="3:19" x14ac:dyDescent="0.45">
      <c r="C7" s="23" t="s">
        <v>182</v>
      </c>
      <c r="D7">
        <v>2.77</v>
      </c>
      <c r="E7">
        <v>34.44</v>
      </c>
      <c r="F7">
        <v>11.62</v>
      </c>
      <c r="G7">
        <v>-23.25</v>
      </c>
      <c r="H7">
        <v>17.93</v>
      </c>
      <c r="I7">
        <v>-5.21</v>
      </c>
      <c r="J7">
        <v>34.909999999999997</v>
      </c>
      <c r="K7">
        <v>-6.24</v>
      </c>
      <c r="L7">
        <v>3.69</v>
      </c>
      <c r="M7">
        <v>13.74</v>
      </c>
      <c r="N7">
        <v>31.19</v>
      </c>
      <c r="O7">
        <v>-24.55</v>
      </c>
      <c r="P7">
        <v>3.47</v>
      </c>
      <c r="Q7">
        <v>12.92</v>
      </c>
      <c r="R7">
        <v>9.92</v>
      </c>
      <c r="S7">
        <v>-13.58</v>
      </c>
    </row>
    <row r="8" spans="3:19" x14ac:dyDescent="0.45">
      <c r="C8" s="23" t="s">
        <v>183</v>
      </c>
      <c r="D8">
        <v>0.86</v>
      </c>
      <c r="E8">
        <v>9.07</v>
      </c>
      <c r="F8">
        <v>12.52</v>
      </c>
      <c r="G8">
        <v>-3.15</v>
      </c>
      <c r="H8">
        <v>9.08</v>
      </c>
      <c r="I8">
        <v>1.64</v>
      </c>
      <c r="J8">
        <v>17.79</v>
      </c>
      <c r="K8">
        <v>19.170000000000002</v>
      </c>
      <c r="L8">
        <v>-6.73</v>
      </c>
      <c r="M8">
        <v>8.61</v>
      </c>
      <c r="N8">
        <v>17.23</v>
      </c>
      <c r="O8">
        <v>-4.1100000000000003</v>
      </c>
      <c r="P8">
        <v>3.36</v>
      </c>
      <c r="Q8">
        <v>-1.46</v>
      </c>
      <c r="R8">
        <v>-0.28000000000000003</v>
      </c>
      <c r="S8">
        <v>10.62</v>
      </c>
    </row>
    <row r="9" spans="3:19" x14ac:dyDescent="0.45">
      <c r="C9" s="23" t="s">
        <v>184</v>
      </c>
      <c r="D9">
        <v>-6.4</v>
      </c>
      <c r="E9">
        <v>25.8</v>
      </c>
      <c r="F9">
        <v>20.260000000000002</v>
      </c>
      <c r="G9">
        <v>20.85</v>
      </c>
      <c r="H9">
        <v>-23.2</v>
      </c>
      <c r="I9">
        <v>15.02</v>
      </c>
      <c r="J9">
        <v>25.81</v>
      </c>
      <c r="K9">
        <v>13.98</v>
      </c>
      <c r="L9">
        <v>4.93</v>
      </c>
      <c r="M9">
        <v>40.909999999999997</v>
      </c>
      <c r="N9">
        <v>-26.55</v>
      </c>
      <c r="O9">
        <v>-4.43</v>
      </c>
      <c r="P9">
        <v>39.68</v>
      </c>
      <c r="Q9">
        <v>-15.15</v>
      </c>
      <c r="R9">
        <v>8.18</v>
      </c>
      <c r="S9">
        <v>4.75</v>
      </c>
    </row>
    <row r="10" spans="3:19" x14ac:dyDescent="0.45">
      <c r="C10" s="23" t="s">
        <v>185</v>
      </c>
      <c r="D10">
        <v>-0.5</v>
      </c>
      <c r="E10">
        <v>-13.61</v>
      </c>
      <c r="F10">
        <v>8.5299999999999994</v>
      </c>
      <c r="G10">
        <v>31.43</v>
      </c>
      <c r="H10">
        <v>15.89</v>
      </c>
      <c r="I10">
        <v>3.74</v>
      </c>
      <c r="J10" t="e">
        <v>#REF!</v>
      </c>
      <c r="K10" t="e">
        <v>#REF!</v>
      </c>
      <c r="L10" t="e">
        <v>#REF!</v>
      </c>
      <c r="M10" t="e">
        <v>#REF!</v>
      </c>
      <c r="N10" t="e">
        <v>#REF!</v>
      </c>
      <c r="O10" t="e">
        <v>#REF!</v>
      </c>
      <c r="P10" t="e">
        <v>#REF!</v>
      </c>
      <c r="Q10" t="e">
        <v>#REF!</v>
      </c>
      <c r="R10" t="e">
        <v>#REF!</v>
      </c>
      <c r="S10" t="e">
        <v>#REF!</v>
      </c>
    </row>
    <row r="11" spans="3:19" x14ac:dyDescent="0.45">
      <c r="C11" s="23" t="s">
        <v>186</v>
      </c>
      <c r="D11">
        <v>1.84</v>
      </c>
      <c r="E11">
        <v>17.03</v>
      </c>
      <c r="F11">
        <v>3.08</v>
      </c>
      <c r="G11">
        <v>17.87</v>
      </c>
      <c r="H11">
        <v>-1.88</v>
      </c>
      <c r="I11">
        <v>11.66</v>
      </c>
      <c r="J11" t="e">
        <v>#REF!</v>
      </c>
      <c r="K11" t="e">
        <v>#REF!</v>
      </c>
      <c r="L11" t="e">
        <v>#REF!</v>
      </c>
      <c r="M11" t="e">
        <v>#REF!</v>
      </c>
      <c r="N11" t="e">
        <v>#REF!</v>
      </c>
      <c r="O11" t="e">
        <v>#REF!</v>
      </c>
      <c r="P11" t="e">
        <v>#REF!</v>
      </c>
      <c r="Q11" t="e">
        <v>#REF!</v>
      </c>
      <c r="R11" t="e">
        <v>#REF!</v>
      </c>
      <c r="S11" t="e">
        <v>#REF!</v>
      </c>
    </row>
    <row r="12" spans="3:19" x14ac:dyDescent="0.45">
      <c r="C12" s="23" t="s">
        <v>187</v>
      </c>
      <c r="D12">
        <v>0.43</v>
      </c>
      <c r="E12">
        <v>5.8</v>
      </c>
      <c r="F12">
        <v>6.65</v>
      </c>
      <c r="G12">
        <v>9.5500000000000007</v>
      </c>
      <c r="H12">
        <v>5.86</v>
      </c>
      <c r="I12">
        <v>2.97</v>
      </c>
      <c r="J12" t="e">
        <v>#REF!</v>
      </c>
      <c r="K12" t="e">
        <v>#REF!</v>
      </c>
      <c r="L12" t="e">
        <v>#REF!</v>
      </c>
      <c r="M12" t="e">
        <v>#REF!</v>
      </c>
      <c r="N12" t="e">
        <v>#REF!</v>
      </c>
      <c r="O12" t="e">
        <v>#REF!</v>
      </c>
      <c r="P12" t="e">
        <v>#REF!</v>
      </c>
      <c r="Q12" t="e">
        <v>#REF!</v>
      </c>
      <c r="R12" t="e">
        <v>#REF!</v>
      </c>
      <c r="S12" t="e">
        <v>#REF!</v>
      </c>
    </row>
    <row r="13" spans="3:19" x14ac:dyDescent="0.45">
      <c r="C13" s="23" t="s">
        <v>188</v>
      </c>
      <c r="D13">
        <v>-0.43</v>
      </c>
      <c r="E13">
        <v>22.15</v>
      </c>
      <c r="F13">
        <v>24.02</v>
      </c>
      <c r="G13">
        <v>-5.33</v>
      </c>
      <c r="H13">
        <v>29.64</v>
      </c>
      <c r="I13">
        <v>3.6</v>
      </c>
      <c r="J13" t="e">
        <v>#REF!</v>
      </c>
      <c r="K13" t="e">
        <v>#REF!</v>
      </c>
      <c r="L13" t="e">
        <v>#REF!</v>
      </c>
      <c r="M13" t="e">
        <v>#REF!</v>
      </c>
      <c r="N13" t="e">
        <v>#REF!</v>
      </c>
      <c r="O13" t="e">
        <v>#REF!</v>
      </c>
      <c r="P13" t="e">
        <v>#REF!</v>
      </c>
      <c r="Q13" t="e">
        <v>#REF!</v>
      </c>
      <c r="R13" t="e">
        <v>#REF!</v>
      </c>
      <c r="S13" t="e">
        <v>#REF!</v>
      </c>
    </row>
    <row r="14" spans="3:19" x14ac:dyDescent="0.45">
      <c r="C14" s="23" t="s">
        <v>189</v>
      </c>
      <c r="D14">
        <v>2.2599999999999998</v>
      </c>
      <c r="E14">
        <v>2.2400000000000002</v>
      </c>
      <c r="F14">
        <v>8.7200000000000006</v>
      </c>
      <c r="G14">
        <v>8.0500000000000007</v>
      </c>
      <c r="H14">
        <v>9.35</v>
      </c>
      <c r="I14">
        <v>10.35</v>
      </c>
      <c r="J14" t="e">
        <v>#REF!</v>
      </c>
      <c r="K14" t="e">
        <v>#REF!</v>
      </c>
      <c r="L14" t="e">
        <v>#REF!</v>
      </c>
      <c r="M14" t="e">
        <v>#REF!</v>
      </c>
      <c r="N14" t="e">
        <v>#REF!</v>
      </c>
      <c r="O14" t="e">
        <v>#REF!</v>
      </c>
      <c r="P14" t="e">
        <v>#REF!</v>
      </c>
      <c r="Q14" t="e">
        <v>#REF!</v>
      </c>
      <c r="R14" t="e">
        <v>#REF!</v>
      </c>
      <c r="S14" t="e">
        <v>#REF!</v>
      </c>
    </row>
    <row r="15" spans="3:19" x14ac:dyDescent="0.45">
      <c r="C15" s="23" t="s">
        <v>190</v>
      </c>
      <c r="D15">
        <v>-0.19</v>
      </c>
      <c r="E15">
        <v>7.5</v>
      </c>
      <c r="F15">
        <v>15.08</v>
      </c>
      <c r="G15">
        <v>-1.24</v>
      </c>
      <c r="H15">
        <v>10.130000000000001</v>
      </c>
      <c r="I15">
        <v>5.62</v>
      </c>
      <c r="J15" t="e">
        <v>#REF!</v>
      </c>
      <c r="K15" t="e">
        <v>#REF!</v>
      </c>
      <c r="L15" t="e">
        <v>#REF!</v>
      </c>
      <c r="M15" t="e">
        <v>#REF!</v>
      </c>
      <c r="N15" t="e">
        <v>#REF!</v>
      </c>
      <c r="O15" t="e">
        <v>#REF!</v>
      </c>
      <c r="P15" t="e">
        <v>#REF!</v>
      </c>
      <c r="Q15" t="e">
        <v>#REF!</v>
      </c>
      <c r="R15" t="e">
        <v>#REF!</v>
      </c>
      <c r="S15" t="e">
        <v>#REF!</v>
      </c>
    </row>
    <row r="16" spans="3:19" x14ac:dyDescent="0.45">
      <c r="C16" s="23" t="s">
        <v>191</v>
      </c>
      <c r="D16">
        <v>0.64</v>
      </c>
      <c r="E16">
        <v>15.63</v>
      </c>
      <c r="F16">
        <v>8.23</v>
      </c>
      <c r="G16">
        <v>-1.61</v>
      </c>
      <c r="H16">
        <v>10.1</v>
      </c>
      <c r="I16">
        <v>5.38</v>
      </c>
      <c r="J16" t="e">
        <v>#REF!</v>
      </c>
      <c r="K16" t="e">
        <v>#REF!</v>
      </c>
      <c r="L16" t="e">
        <v>#REF!</v>
      </c>
      <c r="M16" t="e">
        <v>#REF!</v>
      </c>
      <c r="N16" t="e">
        <v>#REF!</v>
      </c>
      <c r="O16" t="e">
        <v>#REF!</v>
      </c>
      <c r="P16" t="e">
        <v>#REF!</v>
      </c>
      <c r="Q16" t="e">
        <v>#REF!</v>
      </c>
      <c r="R16" t="e">
        <v>#REF!</v>
      </c>
      <c r="S16" t="e">
        <v>#REF!</v>
      </c>
    </row>
    <row r="17" spans="3:19" x14ac:dyDescent="0.45">
      <c r="C17" s="23" t="s">
        <v>192</v>
      </c>
      <c r="D17">
        <v>-0.23</v>
      </c>
      <c r="E17">
        <v>19.79</v>
      </c>
      <c r="F17">
        <v>0.68</v>
      </c>
      <c r="G17">
        <v>-0.45</v>
      </c>
      <c r="H17">
        <v>11.42</v>
      </c>
      <c r="I17">
        <v>8.07</v>
      </c>
      <c r="J17" t="e">
        <v>#REF!</v>
      </c>
      <c r="K17" t="e">
        <v>#REF!</v>
      </c>
      <c r="L17" t="e">
        <v>#REF!</v>
      </c>
      <c r="M17" t="e">
        <v>#REF!</v>
      </c>
      <c r="N17" t="e">
        <v>#REF!</v>
      </c>
      <c r="O17" t="e">
        <v>#REF!</v>
      </c>
      <c r="P17" t="e">
        <v>#REF!</v>
      </c>
      <c r="Q17" t="e">
        <v>#REF!</v>
      </c>
      <c r="R17" t="e">
        <v>#REF!</v>
      </c>
      <c r="S17" t="e">
        <v>#REF!</v>
      </c>
    </row>
    <row r="18" spans="3:19" x14ac:dyDescent="0.45">
      <c r="C18" s="23" t="s">
        <v>193</v>
      </c>
      <c r="D18">
        <v>0.35</v>
      </c>
      <c r="E18">
        <v>7.19</v>
      </c>
      <c r="F18">
        <v>14.78</v>
      </c>
      <c r="G18">
        <v>-0.69</v>
      </c>
      <c r="H18">
        <v>7.12</v>
      </c>
      <c r="I18">
        <v>5.07</v>
      </c>
      <c r="J18" t="e">
        <v>#REF!</v>
      </c>
      <c r="K18" t="e">
        <v>#REF!</v>
      </c>
      <c r="L18" t="e">
        <v>#REF!</v>
      </c>
      <c r="M18" t="e">
        <v>#REF!</v>
      </c>
      <c r="N18" t="e">
        <v>#REF!</v>
      </c>
      <c r="O18" t="e">
        <v>#REF!</v>
      </c>
      <c r="P18" t="e">
        <v>#REF!</v>
      </c>
      <c r="Q18" t="e">
        <v>#REF!</v>
      </c>
      <c r="R18" t="e">
        <v>#REF!</v>
      </c>
      <c r="S18" t="e">
        <v>#REF!</v>
      </c>
    </row>
    <row r="19" spans="3:19" x14ac:dyDescent="0.45">
      <c r="C19" s="23" t="s">
        <v>194</v>
      </c>
      <c r="D19">
        <v>5.37</v>
      </c>
      <c r="E19">
        <v>12.6</v>
      </c>
      <c r="F19">
        <v>6.24</v>
      </c>
      <c r="G19">
        <v>-2.5</v>
      </c>
      <c r="H19">
        <v>4.33</v>
      </c>
      <c r="I19">
        <v>8.3000000000000007</v>
      </c>
      <c r="J19" t="e">
        <v>#REF!</v>
      </c>
      <c r="K19" t="e">
        <v>#REF!</v>
      </c>
      <c r="L19" t="e">
        <v>#REF!</v>
      </c>
      <c r="M19" t="e">
        <v>#REF!</v>
      </c>
      <c r="N19" t="e">
        <v>#REF!</v>
      </c>
      <c r="O19" t="e">
        <v>#REF!</v>
      </c>
      <c r="P19" t="e">
        <v>#REF!</v>
      </c>
      <c r="Q19" t="e">
        <v>#REF!</v>
      </c>
      <c r="R19" t="e">
        <v>#REF!</v>
      </c>
      <c r="S19" t="e">
        <v>#REF!</v>
      </c>
    </row>
    <row r="20" spans="3:19" x14ac:dyDescent="0.45">
      <c r="C20" s="23" t="s">
        <v>195</v>
      </c>
      <c r="D20">
        <v>0.34</v>
      </c>
      <c r="E20">
        <v>5.5</v>
      </c>
      <c r="F20">
        <v>3.79</v>
      </c>
      <c r="G20">
        <v>6.05</v>
      </c>
      <c r="H20">
        <v>5.82</v>
      </c>
      <c r="I20">
        <v>11.77</v>
      </c>
      <c r="J20" t="e">
        <v>#REF!</v>
      </c>
      <c r="K20" t="e">
        <v>#REF!</v>
      </c>
      <c r="L20" t="e">
        <v>#REF!</v>
      </c>
      <c r="M20" t="e">
        <v>#REF!</v>
      </c>
      <c r="N20" t="e">
        <v>#REF!</v>
      </c>
      <c r="O20" t="e">
        <v>#REF!</v>
      </c>
      <c r="P20" t="e">
        <v>#REF!</v>
      </c>
      <c r="Q20" t="e">
        <v>#REF!</v>
      </c>
      <c r="R20" t="e">
        <v>#REF!</v>
      </c>
      <c r="S20" t="e">
        <v>#REF!</v>
      </c>
    </row>
    <row r="21" spans="3:19" x14ac:dyDescent="0.45">
      <c r="C21" s="23" t="s">
        <v>196</v>
      </c>
      <c r="D21">
        <v>0.63</v>
      </c>
      <c r="E21">
        <v>1.26</v>
      </c>
      <c r="F21">
        <v>6.69</v>
      </c>
      <c r="G21">
        <v>5.27</v>
      </c>
      <c r="H21">
        <v>0.43</v>
      </c>
      <c r="I21">
        <v>-0.35</v>
      </c>
      <c r="J21" t="e">
        <v>#REF!</v>
      </c>
      <c r="K21" t="e">
        <v>#REF!</v>
      </c>
      <c r="L21" t="e">
        <v>#REF!</v>
      </c>
      <c r="M21" t="e">
        <v>#REF!</v>
      </c>
      <c r="N21" t="e">
        <v>#REF!</v>
      </c>
      <c r="O21" t="e">
        <v>#REF!</v>
      </c>
      <c r="P21" t="e">
        <v>#REF!</v>
      </c>
      <c r="Q21" t="e">
        <v>#REF!</v>
      </c>
      <c r="R21" t="e">
        <v>#REF!</v>
      </c>
      <c r="S21" t="e">
        <v>#REF!</v>
      </c>
    </row>
    <row r="22" spans="3:19" x14ac:dyDescent="0.45">
      <c r="C22" s="23" t="s">
        <v>197</v>
      </c>
      <c r="D22">
        <v>-0.48</v>
      </c>
      <c r="E22">
        <v>3.19</v>
      </c>
      <c r="F22">
        <v>7.47</v>
      </c>
      <c r="G22">
        <v>8.68</v>
      </c>
      <c r="H22">
        <v>10.23</v>
      </c>
      <c r="I22">
        <v>-0.5</v>
      </c>
      <c r="J22" t="e">
        <v>#REF!</v>
      </c>
      <c r="K22" t="e">
        <v>#REF!</v>
      </c>
      <c r="L22" t="e">
        <v>#REF!</v>
      </c>
      <c r="M22" t="e">
        <v>#REF!</v>
      </c>
      <c r="N22" t="e">
        <v>#REF!</v>
      </c>
      <c r="O22" t="e">
        <v>#REF!</v>
      </c>
      <c r="P22" t="e">
        <v>#REF!</v>
      </c>
      <c r="Q22" t="e">
        <v>#REF!</v>
      </c>
      <c r="R22" t="e">
        <v>#REF!</v>
      </c>
      <c r="S22" t="e"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CCF4-903E-4F9B-8133-DF9A057E17A5}">
  <dimension ref="B3:S23"/>
  <sheetViews>
    <sheetView workbookViewId="0">
      <selection activeCell="C1" sqref="C1"/>
    </sheetView>
  </sheetViews>
  <sheetFormatPr defaultRowHeight="14.25" x14ac:dyDescent="0.45"/>
  <cols>
    <col min="3" max="3" width="41.1328125" customWidth="1"/>
  </cols>
  <sheetData>
    <row r="3" spans="2:19" ht="15.75" x14ac:dyDescent="0.5">
      <c r="C3" s="8" t="s">
        <v>177</v>
      </c>
    </row>
    <row r="4" spans="2:19" ht="16.899999999999999" x14ac:dyDescent="0.5">
      <c r="B4" s="5"/>
      <c r="C4" s="9" t="s">
        <v>178</v>
      </c>
      <c r="D4" s="10">
        <v>2006</v>
      </c>
      <c r="E4" s="10">
        <f>D4+1</f>
        <v>2007</v>
      </c>
      <c r="F4" s="10">
        <v>2008</v>
      </c>
      <c r="G4" s="10">
        <f>F4+1</f>
        <v>2009</v>
      </c>
      <c r="H4" s="10">
        <f>G4+1</f>
        <v>2010</v>
      </c>
      <c r="I4" s="10">
        <f>H4+1</f>
        <v>2011</v>
      </c>
      <c r="J4" s="11">
        <f>I4+1</f>
        <v>2012</v>
      </c>
      <c r="K4" s="10">
        <f>J4+1</f>
        <v>2013</v>
      </c>
      <c r="L4" s="10">
        <v>2014</v>
      </c>
      <c r="M4" s="10">
        <f t="shared" ref="M4:S4" si="0">L4+1</f>
        <v>2015</v>
      </c>
      <c r="N4" s="10">
        <f t="shared" si="0"/>
        <v>2016</v>
      </c>
      <c r="O4" s="10">
        <f t="shared" si="0"/>
        <v>2017</v>
      </c>
      <c r="P4" s="10">
        <f t="shared" si="0"/>
        <v>2018</v>
      </c>
      <c r="Q4" s="10">
        <f t="shared" si="0"/>
        <v>2019</v>
      </c>
      <c r="R4" s="10">
        <f t="shared" si="0"/>
        <v>2020</v>
      </c>
      <c r="S4" s="12">
        <f t="shared" si="0"/>
        <v>2021</v>
      </c>
    </row>
    <row r="5" spans="2:19" ht="16.899999999999999" x14ac:dyDescent="0.5">
      <c r="B5" s="5"/>
      <c r="C5" s="13" t="s">
        <v>179</v>
      </c>
      <c r="D5" s="14">
        <v>0.48</v>
      </c>
      <c r="E5" s="14">
        <v>4.46</v>
      </c>
      <c r="F5" s="14">
        <v>5.9</v>
      </c>
      <c r="G5" s="14">
        <v>4.3099999999999996</v>
      </c>
      <c r="H5" s="14">
        <v>5.91</v>
      </c>
      <c r="I5" s="14">
        <v>6.5033527436801686</v>
      </c>
      <c r="J5" s="14">
        <v>5.84</v>
      </c>
      <c r="K5" s="14">
        <v>5.91</v>
      </c>
      <c r="L5" s="14">
        <v>6.41</v>
      </c>
      <c r="M5" s="14">
        <v>10.67</v>
      </c>
      <c r="N5" s="14">
        <v>6.29</v>
      </c>
      <c r="O5" s="14">
        <v>2.95</v>
      </c>
      <c r="P5" s="14">
        <v>3.75</v>
      </c>
      <c r="Q5" s="14">
        <v>4.3099999999999996</v>
      </c>
      <c r="R5" s="14">
        <v>0.86</v>
      </c>
      <c r="S5" s="15">
        <v>10.06</v>
      </c>
    </row>
    <row r="6" spans="2:19" ht="16.899999999999999" x14ac:dyDescent="0.5">
      <c r="B6" s="5"/>
      <c r="C6" s="16" t="s">
        <v>180</v>
      </c>
      <c r="D6" s="17">
        <v>0.39</v>
      </c>
      <c r="E6" s="17">
        <v>10.79</v>
      </c>
      <c r="F6" s="17">
        <v>11.11</v>
      </c>
      <c r="G6" s="17">
        <v>3.18</v>
      </c>
      <c r="H6" s="17">
        <v>10.39</v>
      </c>
      <c r="I6" s="17">
        <v>7.18</v>
      </c>
      <c r="J6" s="17">
        <v>9.86</v>
      </c>
      <c r="K6" s="17">
        <v>8.48</v>
      </c>
      <c r="L6" s="17">
        <v>8.0299999999999994</v>
      </c>
      <c r="M6" s="17">
        <v>12.03</v>
      </c>
      <c r="N6" s="17">
        <v>8.6199999999999992</v>
      </c>
      <c r="O6" s="17">
        <v>-1.87</v>
      </c>
      <c r="P6" s="17">
        <v>4.04</v>
      </c>
      <c r="Q6" s="17">
        <v>6.37</v>
      </c>
      <c r="R6" s="17">
        <v>1.93</v>
      </c>
      <c r="S6" s="18">
        <v>7.94</v>
      </c>
    </row>
    <row r="7" spans="2:19" ht="16.899999999999999" x14ac:dyDescent="0.5">
      <c r="B7" s="5"/>
      <c r="C7" s="13" t="s">
        <v>181</v>
      </c>
      <c r="D7" s="14">
        <v>0.22</v>
      </c>
      <c r="E7" s="14">
        <v>12.39</v>
      </c>
      <c r="F7" s="14">
        <v>10.68</v>
      </c>
      <c r="G7" s="14">
        <v>0.88</v>
      </c>
      <c r="H7" s="14">
        <v>10.7</v>
      </c>
      <c r="I7" s="14">
        <v>5.43</v>
      </c>
      <c r="J7" s="14">
        <v>10.039999999999999</v>
      </c>
      <c r="K7" s="14">
        <v>7.64</v>
      </c>
      <c r="L7" s="14">
        <v>7.1</v>
      </c>
      <c r="M7" s="14">
        <v>12.92</v>
      </c>
      <c r="N7" s="14">
        <v>9.36</v>
      </c>
      <c r="O7" s="14">
        <v>-4.8499999999999996</v>
      </c>
      <c r="P7" s="14">
        <v>4.53</v>
      </c>
      <c r="Q7" s="14">
        <v>7.84</v>
      </c>
      <c r="R7" s="14">
        <v>2.57</v>
      </c>
      <c r="S7" s="15">
        <v>8.24</v>
      </c>
    </row>
    <row r="8" spans="2:19" ht="16.899999999999999" x14ac:dyDescent="0.5">
      <c r="B8" s="5"/>
      <c r="C8" s="16" t="s">
        <v>182</v>
      </c>
      <c r="D8" s="17">
        <v>2.77</v>
      </c>
      <c r="E8" s="17">
        <v>34.44</v>
      </c>
      <c r="F8" s="17">
        <v>11.62</v>
      </c>
      <c r="G8" s="17">
        <v>-23.25</v>
      </c>
      <c r="H8" s="17">
        <v>17.93</v>
      </c>
      <c r="I8" s="17">
        <v>-5.21</v>
      </c>
      <c r="J8" s="17">
        <v>34.909999999999997</v>
      </c>
      <c r="K8" s="17">
        <v>-6.24</v>
      </c>
      <c r="L8" s="17">
        <v>3.69</v>
      </c>
      <c r="M8" s="17">
        <v>13.74</v>
      </c>
      <c r="N8" s="17">
        <v>31.19</v>
      </c>
      <c r="O8" s="17">
        <v>-24.55</v>
      </c>
      <c r="P8" s="17">
        <v>3.47</v>
      </c>
      <c r="Q8" s="17">
        <v>12.92</v>
      </c>
      <c r="R8" s="17">
        <v>9.92</v>
      </c>
      <c r="S8" s="18">
        <v>-13.58</v>
      </c>
    </row>
    <row r="9" spans="2:19" ht="16.899999999999999" x14ac:dyDescent="0.5">
      <c r="C9" s="19" t="s">
        <v>183</v>
      </c>
      <c r="D9" s="14">
        <v>0.86</v>
      </c>
      <c r="E9" s="14">
        <v>9.07</v>
      </c>
      <c r="F9" s="14">
        <v>12.52</v>
      </c>
      <c r="G9" s="14">
        <v>-3.15</v>
      </c>
      <c r="H9" s="14">
        <v>9.08</v>
      </c>
      <c r="I9" s="14">
        <v>1.64</v>
      </c>
      <c r="J9" s="14">
        <v>17.79</v>
      </c>
      <c r="K9" s="14">
        <v>19.170000000000002</v>
      </c>
      <c r="L9" s="14">
        <v>-6.73</v>
      </c>
      <c r="M9" s="14">
        <v>8.61</v>
      </c>
      <c r="N9" s="14">
        <v>17.23</v>
      </c>
      <c r="O9" s="14">
        <v>-4.1100000000000003</v>
      </c>
      <c r="P9" s="14">
        <v>3.36</v>
      </c>
      <c r="Q9" s="14">
        <v>-1.46</v>
      </c>
      <c r="R9" s="14">
        <v>-0.28000000000000003</v>
      </c>
      <c r="S9" s="15">
        <v>10.62</v>
      </c>
    </row>
    <row r="10" spans="2:19" ht="16.899999999999999" x14ac:dyDescent="0.5">
      <c r="C10" s="16" t="s">
        <v>184</v>
      </c>
      <c r="D10" s="17">
        <v>-6.4</v>
      </c>
      <c r="E10" s="17">
        <v>25.8</v>
      </c>
      <c r="F10" s="17">
        <v>20.260000000000002</v>
      </c>
      <c r="G10" s="17">
        <v>20.85</v>
      </c>
      <c r="H10" s="17">
        <v>-23.2</v>
      </c>
      <c r="I10" s="17">
        <v>15.02</v>
      </c>
      <c r="J10" s="17">
        <v>25.81</v>
      </c>
      <c r="K10" s="17">
        <v>13.98</v>
      </c>
      <c r="L10" s="17">
        <v>4.93</v>
      </c>
      <c r="M10" s="17">
        <v>40.909999999999997</v>
      </c>
      <c r="N10" s="17">
        <v>-26.55</v>
      </c>
      <c r="O10" s="17">
        <v>-4.43</v>
      </c>
      <c r="P10" s="17">
        <v>39.68</v>
      </c>
      <c r="Q10" s="17">
        <v>-15.15</v>
      </c>
      <c r="R10" s="17">
        <v>8.18</v>
      </c>
      <c r="S10" s="18">
        <v>4.75</v>
      </c>
    </row>
    <row r="11" spans="2:19" ht="16.899999999999999" x14ac:dyDescent="0.5">
      <c r="C11" s="19" t="s">
        <v>185</v>
      </c>
      <c r="D11" s="14">
        <v>-0.5</v>
      </c>
      <c r="E11" s="14">
        <v>-13.61</v>
      </c>
      <c r="F11" s="14">
        <v>8.5299999999999994</v>
      </c>
      <c r="G11" s="14">
        <v>31.43</v>
      </c>
      <c r="H11" s="14">
        <v>15.89</v>
      </c>
      <c r="I11" s="14">
        <v>3.74</v>
      </c>
      <c r="J11" s="14">
        <f>'[1]Inflacao Domicilio'!L35</f>
        <v>-14.47</v>
      </c>
      <c r="K11" s="14">
        <f>'[1]Inflacao Domicilio'!M35</f>
        <v>0</v>
      </c>
      <c r="L11" s="14">
        <f>'[1]Inflacao Domicilio'!P35</f>
        <v>30.3</v>
      </c>
      <c r="M11" s="14">
        <f>'[1]Inflacao Domicilio'!Q35</f>
        <v>23.62</v>
      </c>
      <c r="N11" s="14">
        <f>'[1]Inflacao Domicilio'!R35</f>
        <v>-18.21</v>
      </c>
      <c r="O11" s="14">
        <f>'[1]Inflacao Domicilio'!S35</f>
        <v>0</v>
      </c>
      <c r="P11" s="14">
        <f>'[1]Inflacao Domicilio'!V35</f>
        <v>10.16</v>
      </c>
      <c r="Q11" s="14">
        <f>'[1]Inflacao Domicilio'!W35</f>
        <v>0</v>
      </c>
      <c r="R11" s="14">
        <f>'[1]Inflacao Domicilio'!Z35</f>
        <v>47.87</v>
      </c>
      <c r="S11" s="15">
        <f>'[1]Inflacao Domicilio'!AA35</f>
        <v>0</v>
      </c>
    </row>
    <row r="12" spans="2:19" ht="16.899999999999999" x14ac:dyDescent="0.5">
      <c r="C12" s="16" t="s">
        <v>186</v>
      </c>
      <c r="D12" s="17">
        <v>1.84</v>
      </c>
      <c r="E12" s="17">
        <v>17.03</v>
      </c>
      <c r="F12" s="17">
        <v>3.08</v>
      </c>
      <c r="G12" s="17">
        <v>17.87</v>
      </c>
      <c r="H12" s="17">
        <v>-1.88</v>
      </c>
      <c r="I12" s="17">
        <v>11.66</v>
      </c>
      <c r="J12" s="17">
        <f>'[1]Inflacao Domicilio'!L44</f>
        <v>12.07</v>
      </c>
      <c r="K12" s="17">
        <f>'[1]Inflacao Domicilio'!M44</f>
        <v>0</v>
      </c>
      <c r="L12" s="17">
        <f>'[1]Inflacao Domicilio'!P44</f>
        <v>17.54</v>
      </c>
      <c r="M12" s="17">
        <f>'[1]Inflacao Domicilio'!Q44</f>
        <v>-1.92</v>
      </c>
      <c r="N12" s="17">
        <f>'[1]Inflacao Domicilio'!R44</f>
        <v>-1.89</v>
      </c>
      <c r="O12" s="17">
        <f>'[1]Inflacao Domicilio'!S44</f>
        <v>0</v>
      </c>
      <c r="P12" s="17">
        <f>'[1]Inflacao Domicilio'!V44</f>
        <v>2</v>
      </c>
      <c r="Q12" s="17">
        <f>'[1]Inflacao Domicilio'!W44</f>
        <v>0</v>
      </c>
      <c r="R12" s="17">
        <f>'[1]Inflacao Domicilio'!Z44</f>
        <v>10.050000000000001</v>
      </c>
      <c r="S12" s="18">
        <f>'[1]Inflacao Domicilio'!AA44</f>
        <v>0</v>
      </c>
    </row>
    <row r="13" spans="2:19" ht="16.899999999999999" x14ac:dyDescent="0.5">
      <c r="C13" s="19" t="s">
        <v>187</v>
      </c>
      <c r="D13" s="14">
        <v>0.43</v>
      </c>
      <c r="E13" s="14">
        <v>5.8</v>
      </c>
      <c r="F13" s="14">
        <v>6.65</v>
      </c>
      <c r="G13" s="14">
        <v>9.5500000000000007</v>
      </c>
      <c r="H13" s="14">
        <v>5.86</v>
      </c>
      <c r="I13" s="14">
        <v>2.97</v>
      </c>
      <c r="J13" s="14">
        <f>'[1]Inflacao Domicilio'!L54</f>
        <v>55.4</v>
      </c>
      <c r="K13" s="14">
        <f>'[1]Inflacao Domicilio'!M54</f>
        <v>0</v>
      </c>
      <c r="L13" s="14">
        <f>'[1]Inflacao Domicilio'!P54</f>
        <v>11.39</v>
      </c>
      <c r="M13" s="14">
        <f>'[1]Inflacao Domicilio'!Q54</f>
        <v>28.03</v>
      </c>
      <c r="N13" s="14">
        <f>'[1]Inflacao Domicilio'!R54</f>
        <v>-17.27</v>
      </c>
      <c r="O13" s="14">
        <f>'[1]Inflacao Domicilio'!S54</f>
        <v>0</v>
      </c>
      <c r="P13" s="14">
        <f>'[1]Inflacao Domicilio'!V54</f>
        <v>46.02</v>
      </c>
      <c r="Q13" s="14">
        <f>'[1]Inflacao Domicilio'!W54</f>
        <v>0</v>
      </c>
      <c r="R13" s="14">
        <f>'[1]Inflacao Domicilio'!Z54</f>
        <v>2.21</v>
      </c>
      <c r="S13" s="15">
        <f>'[1]Inflacao Domicilio'!AA54</f>
        <v>0</v>
      </c>
    </row>
    <row r="14" spans="2:19" ht="16.899999999999999" x14ac:dyDescent="0.5">
      <c r="C14" s="16" t="s">
        <v>188</v>
      </c>
      <c r="D14" s="17">
        <v>-0.43</v>
      </c>
      <c r="E14" s="17">
        <v>22.15</v>
      </c>
      <c r="F14" s="17">
        <v>24.02</v>
      </c>
      <c r="G14" s="17">
        <v>-5.33</v>
      </c>
      <c r="H14" s="17">
        <v>29.64</v>
      </c>
      <c r="I14" s="17">
        <v>3.6</v>
      </c>
      <c r="J14" s="17">
        <f>'[1]Inflacao Domicilio'!L74</f>
        <v>-0.54</v>
      </c>
      <c r="K14" s="17">
        <f>'[1]Inflacao Domicilio'!M74</f>
        <v>0</v>
      </c>
      <c r="L14" s="17">
        <f>'[1]Inflacao Domicilio'!P74</f>
        <v>15.15</v>
      </c>
      <c r="M14" s="17">
        <f>'[1]Inflacao Domicilio'!Q74</f>
        <v>5.71</v>
      </c>
      <c r="N14" s="17">
        <f>'[1]Inflacao Domicilio'!R74</f>
        <v>-6.74</v>
      </c>
      <c r="O14" s="17">
        <f>'[1]Inflacao Domicilio'!S74</f>
        <v>0</v>
      </c>
      <c r="P14" s="17">
        <f>'[1]Inflacao Domicilio'!V74</f>
        <v>12.93</v>
      </c>
      <c r="Q14" s="17">
        <f>'[1]Inflacao Domicilio'!W74</f>
        <v>0</v>
      </c>
      <c r="R14" s="17">
        <f>'[1]Inflacao Domicilio'!Z74</f>
        <v>14.73</v>
      </c>
      <c r="S14" s="18">
        <f>'[1]Inflacao Domicilio'!AA74</f>
        <v>0</v>
      </c>
    </row>
    <row r="15" spans="2:19" ht="16.899999999999999" x14ac:dyDescent="0.5">
      <c r="C15" s="19" t="s">
        <v>189</v>
      </c>
      <c r="D15" s="14">
        <v>2.2599999999999998</v>
      </c>
      <c r="E15" s="14">
        <v>2.2400000000000002</v>
      </c>
      <c r="F15" s="14">
        <v>8.7200000000000006</v>
      </c>
      <c r="G15" s="14">
        <v>8.0500000000000007</v>
      </c>
      <c r="H15" s="14">
        <v>9.35</v>
      </c>
      <c r="I15" s="14">
        <v>10.35</v>
      </c>
      <c r="J15" s="14">
        <f>'[1]Inflacao Domicilio'!L94</f>
        <v>24.79</v>
      </c>
      <c r="K15" s="14">
        <f>'[1]Inflacao Domicilio'!M94</f>
        <v>0</v>
      </c>
      <c r="L15" s="14">
        <f>'[1]Inflacao Domicilio'!P94</f>
        <v>23.46</v>
      </c>
      <c r="M15" s="14">
        <f>'[1]Inflacao Domicilio'!Q94</f>
        <v>-2.4500000000000002</v>
      </c>
      <c r="N15" s="14">
        <f>'[1]Inflacao Domicilio'!R94</f>
        <v>-6.34</v>
      </c>
      <c r="O15" s="14">
        <f>'[1]Inflacao Domicilio'!S94</f>
        <v>0</v>
      </c>
      <c r="P15" s="14">
        <f>'[1]Inflacao Domicilio'!V94</f>
        <v>-4.17</v>
      </c>
      <c r="Q15" s="14">
        <f>'[1]Inflacao Domicilio'!W94</f>
        <v>0</v>
      </c>
      <c r="R15" s="14">
        <f>'[1]Inflacao Domicilio'!Z94</f>
        <v>1.42</v>
      </c>
      <c r="S15" s="15">
        <f>'[1]Inflacao Domicilio'!AA94</f>
        <v>0</v>
      </c>
    </row>
    <row r="16" spans="2:19" ht="16.899999999999999" x14ac:dyDescent="0.5">
      <c r="C16" s="16" t="s">
        <v>190</v>
      </c>
      <c r="D16" s="17">
        <v>-0.19</v>
      </c>
      <c r="E16" s="17">
        <v>7.5</v>
      </c>
      <c r="F16" s="17">
        <v>15.08</v>
      </c>
      <c r="G16" s="17">
        <v>-1.24</v>
      </c>
      <c r="H16" s="17">
        <v>10.130000000000001</v>
      </c>
      <c r="I16" s="17">
        <v>5.62</v>
      </c>
      <c r="J16" s="17">
        <f>'[1]Inflacao Domicilio'!L127</f>
        <v>8.52</v>
      </c>
      <c r="K16" s="17">
        <f>'[1]Inflacao Domicilio'!M127</f>
        <v>0</v>
      </c>
      <c r="L16" s="17">
        <f>'[1]Inflacao Domicilio'!P127</f>
        <v>4.88</v>
      </c>
      <c r="M16" s="17">
        <f>'[1]Inflacao Domicilio'!Q127</f>
        <v>7.5</v>
      </c>
      <c r="N16" s="17">
        <f>'[1]Inflacao Domicilio'!R127</f>
        <v>-3.45</v>
      </c>
      <c r="O16" s="17">
        <f>'[1]Inflacao Domicilio'!S127</f>
        <v>0</v>
      </c>
      <c r="P16" s="17">
        <f>'[1]Inflacao Domicilio'!V127</f>
        <v>2.66</v>
      </c>
      <c r="Q16" s="17">
        <f>'[1]Inflacao Domicilio'!W127</f>
        <v>0</v>
      </c>
      <c r="R16" s="17">
        <f>'[1]Inflacao Domicilio'!Z127</f>
        <v>9.33</v>
      </c>
      <c r="S16" s="18">
        <f>'[1]Inflacao Domicilio'!AA127</f>
        <v>0</v>
      </c>
    </row>
    <row r="17" spans="3:19" ht="16.899999999999999" x14ac:dyDescent="0.5">
      <c r="C17" s="19" t="s">
        <v>191</v>
      </c>
      <c r="D17" s="14">
        <v>0.64</v>
      </c>
      <c r="E17" s="14">
        <v>15.63</v>
      </c>
      <c r="F17" s="14">
        <v>8.23</v>
      </c>
      <c r="G17" s="14">
        <v>-1.61</v>
      </c>
      <c r="H17" s="14">
        <v>10.1</v>
      </c>
      <c r="I17" s="14">
        <v>5.38</v>
      </c>
      <c r="J17" s="14">
        <f>'[1]Inflacao Domicilio'!L137</f>
        <v>5.36</v>
      </c>
      <c r="K17" s="14">
        <f>'[1]Inflacao Domicilio'!M137</f>
        <v>0</v>
      </c>
      <c r="L17" s="14">
        <f>'[1]Inflacao Domicilio'!P137</f>
        <v>13.42</v>
      </c>
      <c r="M17" s="14">
        <f>'[1]Inflacao Domicilio'!Q137</f>
        <v>7.31</v>
      </c>
      <c r="N17" s="14">
        <f>'[1]Inflacao Domicilio'!R137</f>
        <v>-8.67</v>
      </c>
      <c r="O17" s="14">
        <f>'[1]Inflacao Domicilio'!S137</f>
        <v>0</v>
      </c>
      <c r="P17" s="14">
        <f>'[1]Inflacao Domicilio'!V137</f>
        <v>12.21</v>
      </c>
      <c r="Q17" s="14">
        <f>'[1]Inflacao Domicilio'!W137</f>
        <v>0</v>
      </c>
      <c r="R17" s="14">
        <f>'[1]Inflacao Domicilio'!Z137</f>
        <v>19.89</v>
      </c>
      <c r="S17" s="15">
        <f>'[1]Inflacao Domicilio'!AA137</f>
        <v>0</v>
      </c>
    </row>
    <row r="18" spans="3:19" ht="16.899999999999999" x14ac:dyDescent="0.5">
      <c r="C18" s="16" t="s">
        <v>192</v>
      </c>
      <c r="D18" s="17">
        <v>-0.23</v>
      </c>
      <c r="E18" s="17">
        <v>19.79</v>
      </c>
      <c r="F18" s="17">
        <v>0.68</v>
      </c>
      <c r="G18" s="17">
        <v>-0.45</v>
      </c>
      <c r="H18" s="17">
        <v>11.42</v>
      </c>
      <c r="I18" s="17">
        <v>8.07</v>
      </c>
      <c r="J18" s="17">
        <f>'[1]Inflacao Domicilio'!L142</f>
        <v>17.149999999999999</v>
      </c>
      <c r="K18" s="17">
        <f>'[1]Inflacao Domicilio'!M142</f>
        <v>0</v>
      </c>
      <c r="L18" s="17">
        <f>'[1]Inflacao Domicilio'!P142</f>
        <v>8.1</v>
      </c>
      <c r="M18" s="17">
        <f>'[1]Inflacao Domicilio'!Q142</f>
        <v>12.19</v>
      </c>
      <c r="N18" s="17">
        <f>'[1]Inflacao Domicilio'!R142</f>
        <v>-8.44</v>
      </c>
      <c r="O18" s="17">
        <f>'[1]Inflacao Domicilio'!S142</f>
        <v>0</v>
      </c>
      <c r="P18" s="17">
        <f>'[1]Inflacao Domicilio'!V142</f>
        <v>6.05</v>
      </c>
      <c r="Q18" s="17">
        <f>'[1]Inflacao Domicilio'!W142</f>
        <v>0</v>
      </c>
      <c r="R18" s="17">
        <f>'[1]Inflacao Domicilio'!Z142</f>
        <v>-3.72</v>
      </c>
      <c r="S18" s="18">
        <f>'[1]Inflacao Domicilio'!AA142</f>
        <v>0</v>
      </c>
    </row>
    <row r="19" spans="3:19" ht="16.899999999999999" x14ac:dyDescent="0.5">
      <c r="C19" s="19" t="s">
        <v>193</v>
      </c>
      <c r="D19" s="14">
        <v>0.35</v>
      </c>
      <c r="E19" s="14">
        <v>7.19</v>
      </c>
      <c r="F19" s="14">
        <v>14.78</v>
      </c>
      <c r="G19" s="14">
        <v>-0.69</v>
      </c>
      <c r="H19" s="14">
        <v>7.12</v>
      </c>
      <c r="I19" s="14">
        <v>5.07</v>
      </c>
      <c r="J19" s="14">
        <f>'[1]Inflacao Domicilio'!L153</f>
        <v>9.76</v>
      </c>
      <c r="K19" s="14">
        <f>'[1]Inflacao Domicilio'!M153</f>
        <v>0</v>
      </c>
      <c r="L19" s="14">
        <f>'[1]Inflacao Domicilio'!P153</f>
        <v>7.77</v>
      </c>
      <c r="M19" s="14">
        <f>'[1]Inflacao Domicilio'!Q153</f>
        <v>7.97</v>
      </c>
      <c r="N19" s="14">
        <f>'[1]Inflacao Domicilio'!R153</f>
        <v>3.16</v>
      </c>
      <c r="O19" s="14">
        <f>'[1]Inflacao Domicilio'!S153</f>
        <v>0</v>
      </c>
      <c r="P19" s="14">
        <f>'[1]Inflacao Domicilio'!V153</f>
        <v>-0.01</v>
      </c>
      <c r="Q19" s="14">
        <f>'[1]Inflacao Domicilio'!W153</f>
        <v>0</v>
      </c>
      <c r="R19" s="14">
        <f>'[1]Inflacao Domicilio'!Z153</f>
        <v>7.49</v>
      </c>
      <c r="S19" s="15">
        <f>'[1]Inflacao Domicilio'!AA153</f>
        <v>0</v>
      </c>
    </row>
    <row r="20" spans="3:19" ht="16.899999999999999" x14ac:dyDescent="0.5">
      <c r="C20" s="16" t="s">
        <v>194</v>
      </c>
      <c r="D20" s="17">
        <v>5.37</v>
      </c>
      <c r="E20" s="17">
        <v>12.6</v>
      </c>
      <c r="F20" s="17">
        <v>6.24</v>
      </c>
      <c r="G20" s="17">
        <v>-2.5</v>
      </c>
      <c r="H20" s="17">
        <v>4.33</v>
      </c>
      <c r="I20" s="17">
        <v>8.3000000000000007</v>
      </c>
      <c r="J20" s="17">
        <f>'[1]Inflacao Domicilio'!L161</f>
        <v>-17.09</v>
      </c>
      <c r="K20" s="17">
        <f>'[1]Inflacao Domicilio'!M161</f>
        <v>0</v>
      </c>
      <c r="L20" s="17">
        <f>'[1]Inflacao Domicilio'!P161</f>
        <v>17.170000000000002</v>
      </c>
      <c r="M20" s="17">
        <f>'[1]Inflacao Domicilio'!Q161</f>
        <v>13.51</v>
      </c>
      <c r="N20" s="17">
        <f>'[1]Inflacao Domicilio'!R161</f>
        <v>-5.4</v>
      </c>
      <c r="O20" s="17">
        <f>'[1]Inflacao Domicilio'!S161</f>
        <v>0</v>
      </c>
      <c r="P20" s="17">
        <f>'[1]Inflacao Domicilio'!V161</f>
        <v>8.81</v>
      </c>
      <c r="Q20" s="17">
        <f>'[1]Inflacao Domicilio'!W161</f>
        <v>0</v>
      </c>
      <c r="R20" s="17">
        <f>'[1]Inflacao Domicilio'!Z161</f>
        <v>4.16</v>
      </c>
      <c r="S20" s="18">
        <f>'[1]Inflacao Domicilio'!AA161</f>
        <v>0</v>
      </c>
    </row>
    <row r="21" spans="3:19" ht="16.899999999999999" x14ac:dyDescent="0.5">
      <c r="C21" s="19" t="s">
        <v>195</v>
      </c>
      <c r="D21" s="14">
        <v>0.34</v>
      </c>
      <c r="E21" s="14">
        <v>5.5</v>
      </c>
      <c r="F21" s="14">
        <v>3.79</v>
      </c>
      <c r="G21" s="14">
        <v>6.05</v>
      </c>
      <c r="H21" s="14">
        <v>5.82</v>
      </c>
      <c r="I21" s="14">
        <v>11.77</v>
      </c>
      <c r="J21" s="14">
        <f>'[1]Inflacao Domicilio'!L166</f>
        <v>2.79</v>
      </c>
      <c r="K21" s="14">
        <f>'[1]Inflacao Domicilio'!M166</f>
        <v>0</v>
      </c>
      <c r="L21" s="14">
        <f>'[1]Inflacao Domicilio'!P166</f>
        <v>9.8699999999999992</v>
      </c>
      <c r="M21" s="14">
        <f>'[1]Inflacao Domicilio'!Q166</f>
        <v>8.01</v>
      </c>
      <c r="N21" s="14">
        <f>'[1]Inflacao Domicilio'!R166</f>
        <v>1.77</v>
      </c>
      <c r="O21" s="14">
        <f>'[1]Inflacao Domicilio'!S166</f>
        <v>0</v>
      </c>
      <c r="P21" s="14">
        <f>'[1]Inflacao Domicilio'!V166</f>
        <v>-0.62</v>
      </c>
      <c r="Q21" s="14">
        <f>'[1]Inflacao Domicilio'!W166</f>
        <v>0</v>
      </c>
      <c r="R21" s="14">
        <f>'[1]Inflacao Domicilio'!Z166</f>
        <v>2.92</v>
      </c>
      <c r="S21" s="15">
        <f>'[1]Inflacao Domicilio'!AA166</f>
        <v>0</v>
      </c>
    </row>
    <row r="22" spans="3:19" ht="16.899999999999999" x14ac:dyDescent="0.5">
      <c r="C22" s="16" t="s">
        <v>196</v>
      </c>
      <c r="D22" s="17">
        <v>0.63</v>
      </c>
      <c r="E22" s="17">
        <v>1.26</v>
      </c>
      <c r="F22" s="17">
        <v>6.69</v>
      </c>
      <c r="G22" s="17">
        <v>5.27</v>
      </c>
      <c r="H22" s="17">
        <v>0.43</v>
      </c>
      <c r="I22" s="17">
        <v>-0.35</v>
      </c>
      <c r="J22" s="17">
        <f>'[1]Inflacao Domicilio'!L179</f>
        <v>16.23</v>
      </c>
      <c r="K22" s="17">
        <f>'[1]Inflacao Domicilio'!M179</f>
        <v>0</v>
      </c>
      <c r="L22" s="17">
        <f>'[1]Inflacao Domicilio'!P179</f>
        <v>5.39</v>
      </c>
      <c r="M22" s="17">
        <f>'[1]Inflacao Domicilio'!Q179</f>
        <v>6.72</v>
      </c>
      <c r="N22" s="17">
        <f>'[1]Inflacao Domicilio'!R179</f>
        <v>4.0199999999999996</v>
      </c>
      <c r="O22" s="17">
        <f>'[1]Inflacao Domicilio'!S179</f>
        <v>0</v>
      </c>
      <c r="P22" s="17">
        <f>'[1]Inflacao Domicilio'!V179</f>
        <v>4.2300000000000004</v>
      </c>
      <c r="Q22" s="17">
        <f>'[1]Inflacao Domicilio'!W179</f>
        <v>0</v>
      </c>
      <c r="R22" s="17">
        <f>'[1]Inflacao Domicilio'!Z179</f>
        <v>2.67</v>
      </c>
      <c r="S22" s="18">
        <f>'[1]Inflacao Domicilio'!AA179</f>
        <v>0</v>
      </c>
    </row>
    <row r="23" spans="3:19" ht="16.899999999999999" x14ac:dyDescent="0.5">
      <c r="C23" s="20" t="s">
        <v>197</v>
      </c>
      <c r="D23" s="21">
        <v>-0.48</v>
      </c>
      <c r="E23" s="21">
        <v>3.19</v>
      </c>
      <c r="F23" s="21">
        <v>7.47</v>
      </c>
      <c r="G23" s="21">
        <v>8.68</v>
      </c>
      <c r="H23" s="21">
        <v>10.23</v>
      </c>
      <c r="I23" s="21">
        <v>-0.5</v>
      </c>
      <c r="J23" s="21">
        <f>'[1]Inflacao Domicilio'!L193</f>
        <v>22.13</v>
      </c>
      <c r="K23" s="21">
        <f>'[1]Inflacao Domicilio'!M193</f>
        <v>0</v>
      </c>
      <c r="L23" s="21">
        <f>'[1]Inflacao Domicilio'!P193</f>
        <v>14.01</v>
      </c>
      <c r="M23" s="21">
        <f>'[1]Inflacao Domicilio'!Q193</f>
        <v>-2.2000000000000002</v>
      </c>
      <c r="N23" s="21">
        <f>'[1]Inflacao Domicilio'!R193</f>
        <v>13.19</v>
      </c>
      <c r="O23" s="21">
        <f>'[1]Inflacao Domicilio'!S193</f>
        <v>0</v>
      </c>
      <c r="P23" s="21">
        <f>'[1]Inflacao Domicilio'!V193</f>
        <v>6.35</v>
      </c>
      <c r="Q23" s="21">
        <f>'[1]Inflacao Domicilio'!W193</f>
        <v>0</v>
      </c>
      <c r="R23" s="21">
        <f>'[1]Inflacao Domicilio'!Z193</f>
        <v>15.58</v>
      </c>
      <c r="S23" s="22">
        <f>'[1]Inflacao Domicilio'!AA193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IPCAxINCC</vt:lpstr>
      <vt:lpstr>Infla Subitens</vt:lpstr>
      <vt:lpstr>Itens Infla Domicilio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Lopes</dc:creator>
  <cp:lastModifiedBy>JP Lopes</cp:lastModifiedBy>
  <dcterms:created xsi:type="dcterms:W3CDTF">2015-06-05T18:17:20Z</dcterms:created>
  <dcterms:modified xsi:type="dcterms:W3CDTF">2023-06-26T14:27:43Z</dcterms:modified>
</cp:coreProperties>
</file>