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laragon\www\cinemagic\reports\"/>
    </mc:Choice>
  </mc:AlternateContent>
  <xr:revisionPtr revIDLastSave="0" documentId="13_ncr:1_{33D0889F-02FA-41B9-BF72-E3182FADBDDA}" xr6:coauthVersionLast="47" xr6:coauthVersionMax="47" xr10:uidLastSave="{00000000-0000-0000-0000-000000000000}"/>
  <workbookProtection workbookAlgorithmName="SHA-512" workbookHashValue="AQyoft8BQ63bv8EtvKjGLkxi8ri3zlnCAL81Cxyf1uQpe9DckLQZMrcM9YGhwCDKeibKw2dEnB4kZ1+mrtl6cw==" workbookSaltValue="hjW4qeGCzgu7SOBZl7mTfQ==" workbookSpinCount="100000" lockStructure="1"/>
  <bookViews>
    <workbookView xWindow="-120" yWindow="-120" windowWidth="29040" windowHeight="15720" tabRatio="500" xr2:uid="{00000000-000D-0000-FFFF-FFFF00000000}"/>
  </bookViews>
  <sheets>
    <sheet name="Rel. Individual Prj AI 2023-24" sheetId="3" r:id="rId1"/>
  </sheets>
  <definedNames>
    <definedName name="_xlnm.Print_Area" localSheetId="0">'Rel. Individual Prj AI 2023-24'!$A$1:$M$41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3" l="1"/>
  <c r="P26" i="3" s="1"/>
  <c r="N27" i="3"/>
  <c r="P27" i="3" s="1"/>
  <c r="N28" i="3"/>
  <c r="P28" i="3" s="1"/>
  <c r="N29" i="3"/>
  <c r="P29" i="3" s="1"/>
  <c r="N30" i="3"/>
  <c r="P30" i="3" s="1"/>
  <c r="N31" i="3"/>
  <c r="P31" i="3" s="1"/>
  <c r="N32" i="3"/>
  <c r="P32" i="3" s="1"/>
  <c r="N33" i="3"/>
  <c r="P33" i="3" s="1"/>
  <c r="N24" i="3"/>
  <c r="P24" i="3" s="1"/>
  <c r="L6" i="3"/>
  <c r="L5" i="3"/>
  <c r="K6" i="3"/>
  <c r="K5" i="3"/>
  <c r="J6" i="3"/>
  <c r="J5" i="3"/>
</calcChain>
</file>

<file path=xl/sharedStrings.xml><?xml version="1.0" encoding="utf-8"?>
<sst xmlns="http://schemas.openxmlformats.org/spreadsheetml/2006/main" count="57" uniqueCount="45">
  <si>
    <t>Nº Grupo</t>
  </si>
  <si>
    <t>Relatório Individual</t>
  </si>
  <si>
    <t>Nota: Preencher até à linha com o texto "FIM"</t>
  </si>
  <si>
    <t>Eu</t>
  </si>
  <si>
    <t>Nº</t>
  </si>
  <si>
    <t>Nome</t>
  </si>
  <si>
    <t>Contributos Individuais:</t>
  </si>
  <si>
    <t>Outros Elementos do Grupo:</t>
  </si>
  <si>
    <t>2º Elemento</t>
  </si>
  <si>
    <t>3º Elemento</t>
  </si>
  <si>
    <t>Instruções</t>
  </si>
  <si>
    <t>1º</t>
  </si>
  <si>
    <r>
      <t xml:space="preserve">Preencher no cabeçalho as colunas D e G com o nº do grupo e o nº e nome dos elementos do grupo. 
As celulas </t>
    </r>
    <r>
      <rPr>
        <b/>
        <u/>
        <sz val="12"/>
        <color theme="1"/>
        <rFont val="Calibri (corpo)"/>
      </rPr>
      <t>verdes</t>
    </r>
    <r>
      <rPr>
        <sz val="12"/>
        <color theme="1"/>
        <rFont val="Calibri"/>
        <family val="2"/>
        <scheme val="minor"/>
      </rPr>
      <t xml:space="preserve"> referem-se ao nº e nome do </t>
    </r>
    <r>
      <rPr>
        <b/>
        <u/>
        <sz val="12"/>
        <color theme="1"/>
        <rFont val="Calibri (corpo)"/>
      </rPr>
      <t>estudante que está a preenche</t>
    </r>
    <r>
      <rPr>
        <sz val="12"/>
        <color theme="1"/>
        <rFont val="Calibri"/>
        <family val="2"/>
        <scheme val="minor"/>
      </rPr>
      <t>r o relatório individual</t>
    </r>
  </si>
  <si>
    <t>2º</t>
  </si>
  <si>
    <r>
      <t xml:space="preserve">Nas secções "Contribuição Global" e "Contribuições por grupo funcional" preencher as colunas J, K e L com valores de </t>
    </r>
    <r>
      <rPr>
        <b/>
        <u/>
        <sz val="12"/>
        <color theme="1"/>
        <rFont val="Calibri (corpo)"/>
      </rPr>
      <t>0 a 300</t>
    </r>
    <r>
      <rPr>
        <sz val="12"/>
        <color theme="1"/>
        <rFont val="Calibri"/>
        <family val="2"/>
        <scheme val="minor"/>
      </rPr>
      <t>, relativos à auto-avaliação (coluna J) e avaliação dos colegas (coluna K e L)</t>
    </r>
  </si>
  <si>
    <t>3º</t>
  </si>
  <si>
    <r>
      <t xml:space="preserve">Para cada um dos critérios, a soma das colunas J, K e L tem que dar </t>
    </r>
    <r>
      <rPr>
        <b/>
        <sz val="12"/>
        <color theme="1"/>
        <rFont val="Calibri"/>
        <family val="2"/>
        <scheme val="minor"/>
      </rPr>
      <t>300</t>
    </r>
    <r>
      <rPr>
        <sz val="12"/>
        <color theme="1"/>
        <rFont val="Calibri"/>
        <family val="2"/>
        <scheme val="minor"/>
      </rPr>
      <t xml:space="preserve">, ou seja, a avaliação é feita </t>
    </r>
    <r>
      <rPr>
        <b/>
        <sz val="12"/>
        <color theme="1"/>
        <rFont val="Calibri"/>
        <family val="2"/>
        <scheme val="minor"/>
      </rPr>
      <t>distribuindo 300 pontos pelos estudantes do grupo.</t>
    </r>
  </si>
  <si>
    <t>4º</t>
  </si>
  <si>
    <t>Na secção "Contribuições por grupo funcional" preencher apenas as linhas relativas a grupos de funcionalidades implementados (por completo ou parcialmente)</t>
  </si>
  <si>
    <t>5º</t>
  </si>
  <si>
    <t xml:space="preserve">Caso considere conveniente, pode incluir algumas observações gerais sobre o funcionamento do grupo, auto-avaliação e avaliação dos seus colegas na linha 38			</t>
  </si>
  <si>
    <t>Sistema de classificação por distribuição de pontos</t>
  </si>
  <si>
    <t>*</t>
  </si>
  <si>
    <r>
      <t xml:space="preserve">Para cada critério há </t>
    </r>
    <r>
      <rPr>
        <b/>
        <sz val="14"/>
        <color theme="1"/>
        <rFont val="Calibri"/>
        <family val="2"/>
        <scheme val="minor"/>
      </rPr>
      <t xml:space="preserve">300 </t>
    </r>
    <r>
      <rPr>
        <sz val="14"/>
        <color theme="1"/>
        <rFont val="Calibri"/>
        <family val="2"/>
        <scheme val="minor"/>
      </rPr>
      <t xml:space="preserve">pontos a distribuir pelos elementos do grupo. </t>
    </r>
  </si>
  <si>
    <t>Os pontos são distribuidos pelos elementos de grupo, de acordo com a avaliação (do próprio e dos colegas de grupo) que o estudante que está a preencher faz, do contributo de cada estudante para o projeto (globalmente e para cada grupo de funcionalidades).</t>
  </si>
  <si>
    <t xml:space="preserve"> A soma de todos os pontos de um critério tem que dar 300.</t>
  </si>
  <si>
    <t xml:space="preserve">Utilizando o Excel para abrir este documento, é feita uma verificação da distribuição dos pontos. Se a distribuição não estiver correta (a soma não dá 300), as colunas N e P ficarão a vermelho e irá aparecer uma mensagem de aviso na coluna P. </t>
  </si>
  <si>
    <t>Contribuição global (critério que vale mais):</t>
  </si>
  <si>
    <t>Validation Checksum</t>
  </si>
  <si>
    <t>Contributo global para a implementação do projeto</t>
  </si>
  <si>
    <t>Contribuições por grupo funcional:</t>
  </si>
  <si>
    <t>Authentication, profile and user management</t>
  </si>
  <si>
    <t>Movies on show</t>
  </si>
  <si>
    <t>Buying tickets</t>
  </si>
  <si>
    <t xml:space="preserve">Choice of seats </t>
  </si>
  <si>
    <t>History, Purchases, Receipts and Tickets</t>
  </si>
  <si>
    <t>Screening sessions access control</t>
  </si>
  <si>
    <t>Business management</t>
  </si>
  <si>
    <t>Statistics</t>
  </si>
  <si>
    <t>Observações</t>
  </si>
  <si>
    <t>Caso ache conveniente, pode incluir algumas observações gerais sobre o funcionamento do grupo, auto-avaliação e avaliação dos seus colegas.</t>
  </si>
  <si>
    <t>FIM</t>
  </si>
  <si>
    <t>Pedro Barbeiro</t>
  </si>
  <si>
    <t>Diogo Abegão</t>
  </si>
  <si>
    <t>João Parreira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</si>
</sst>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 (corpo)"/>
    </font>
    <font>
      <sz val="16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right" vertical="center" inden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horizontal="right" vertical="center" indent="1"/>
      <protection locked="0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right" vertical="top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wrapText="1"/>
    </xf>
    <xf numFmtId="0" fontId="16" fillId="0" borderId="0" xfId="0" applyFont="1" applyAlignment="1">
      <alignment horizontal="center" vertical="center"/>
    </xf>
    <xf numFmtId="0" fontId="17" fillId="4" borderId="1" xfId="0" applyFont="1" applyFill="1" applyBorder="1" applyAlignment="1" applyProtection="1">
      <alignment horizontal="center" vertical="center" wrapText="1"/>
      <protection locked="0"/>
    </xf>
    <xf numFmtId="0" fontId="17" fillId="0" borderId="4" xfId="0" applyFont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5" fillId="0" borderId="5" xfId="0" applyFont="1" applyBorder="1"/>
    <xf numFmtId="0" fontId="2" fillId="0" borderId="0" xfId="0" applyFont="1" applyAlignment="1">
      <alignment horizontal="center"/>
    </xf>
    <xf numFmtId="0" fontId="9" fillId="0" borderId="0" xfId="0" applyFont="1"/>
    <xf numFmtId="0" fontId="2" fillId="0" borderId="0" xfId="0" applyFont="1" applyAlignment="1">
      <alignment horizontal="center" wrapText="1"/>
    </xf>
    <xf numFmtId="3" fontId="0" fillId="0" borderId="1" xfId="0" applyNumberFormat="1" applyBorder="1" applyAlignment="1" applyProtection="1">
      <alignment horizontal="right" vertical="center" indent="1"/>
      <protection locked="0"/>
    </xf>
    <xf numFmtId="0" fontId="0" fillId="0" borderId="0" xfId="0" applyAlignment="1">
      <alignment horizontal="left" vertical="center" wrapText="1"/>
    </xf>
    <xf numFmtId="0" fontId="1" fillId="3" borderId="2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3" fontId="0" fillId="0" borderId="2" xfId="0" applyNumberFormat="1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11" fontId="0" fillId="0" borderId="2" xfId="0" applyNumberFormat="1" applyBorder="1" applyAlignment="1" applyProtection="1">
      <alignment horizontal="left" vertical="top" wrapText="1" indent="1"/>
      <protection locked="0"/>
    </xf>
    <xf numFmtId="0" fontId="0" fillId="0" borderId="3" xfId="0" applyBorder="1" applyAlignment="1" applyProtection="1">
      <alignment horizontal="left" vertical="top" wrapText="1" indent="1"/>
      <protection locked="0"/>
    </xf>
    <xf numFmtId="0" fontId="0" fillId="0" borderId="4" xfId="0" applyBorder="1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fgColor rgb="FFFF0000"/>
          <bgColor rgb="FFFF0000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AC6A-54C1-F842-B37B-99052CD80123}">
  <dimension ref="A1:P41"/>
  <sheetViews>
    <sheetView showGridLines="0" tabSelected="1" zoomScaleNormal="100" workbookViewId="0">
      <pane ySplit="8" topLeftCell="A9" activePane="bottomLeft" state="frozen"/>
      <selection pane="bottomLeft" activeCell="D2" sqref="D2"/>
    </sheetView>
  </sheetViews>
  <sheetFormatPr defaultColWidth="10.875" defaultRowHeight="21.95" customHeight="1"/>
  <cols>
    <col min="1" max="1" width="3" style="6" customWidth="1"/>
    <col min="2" max="2" width="12.375" style="6" customWidth="1"/>
    <col min="3" max="3" width="4" style="6" customWidth="1"/>
    <col min="4" max="4" width="11.625" style="6" customWidth="1"/>
    <col min="5" max="5" width="2.125" style="6" customWidth="1"/>
    <col min="6" max="6" width="6.125" style="6" customWidth="1"/>
    <col min="7" max="7" width="13.875" style="6" customWidth="1"/>
    <col min="8" max="8" width="25.375" style="6" customWidth="1"/>
    <col min="9" max="9" width="2.875" style="6" customWidth="1"/>
    <col min="10" max="12" width="25.375" style="6" customWidth="1"/>
    <col min="13" max="13" width="0.625" style="6" customWidth="1"/>
    <col min="14" max="14" width="9.875" style="7" customWidth="1"/>
    <col min="15" max="15" width="0.625" style="6" customWidth="1"/>
    <col min="16" max="16" width="49.125" style="8" customWidth="1"/>
    <col min="17" max="16384" width="10.875" style="6"/>
  </cols>
  <sheetData>
    <row r="1" spans="1:14" ht="6.95" customHeight="1"/>
    <row r="2" spans="1:14" ht="21.95" customHeight="1">
      <c r="B2" s="9"/>
      <c r="C2" s="9" t="s">
        <v>0</v>
      </c>
      <c r="D2" s="1">
        <v>83</v>
      </c>
      <c r="F2" s="11" t="s">
        <v>1</v>
      </c>
      <c r="J2" s="12"/>
      <c r="L2" s="13" t="s">
        <v>2</v>
      </c>
    </row>
    <row r="3" spans="1:14" ht="6" customHeight="1">
      <c r="B3" s="14"/>
      <c r="C3" s="14"/>
    </row>
    <row r="4" spans="1:14" ht="21.95" customHeight="1">
      <c r="B4" s="9" t="s">
        <v>3</v>
      </c>
      <c r="C4" s="9" t="s">
        <v>4</v>
      </c>
      <c r="D4" s="5">
        <v>2221986</v>
      </c>
      <c r="E4" s="15"/>
      <c r="F4" s="9" t="s">
        <v>5</v>
      </c>
      <c r="G4" s="46" t="s">
        <v>42</v>
      </c>
      <c r="H4" s="47"/>
      <c r="I4" s="15"/>
      <c r="J4" s="16" t="s">
        <v>6</v>
      </c>
      <c r="K4" s="15"/>
      <c r="L4" s="15"/>
      <c r="M4" s="15"/>
    </row>
    <row r="5" spans="1:14" ht="21.95" customHeight="1">
      <c r="B5" s="17" t="s">
        <v>7</v>
      </c>
      <c r="C5" s="17"/>
      <c r="D5" s="17"/>
      <c r="I5" s="18"/>
      <c r="J5" s="19">
        <f>IF(D4&lt;&gt;"",D4,"")</f>
        <v>2221986</v>
      </c>
      <c r="K5" s="20">
        <f>IF(D6&lt;&gt;"",D6,"")</f>
        <v>2221985</v>
      </c>
      <c r="L5" s="20">
        <f>IF(D7&lt;&gt;"",D7,"")</f>
        <v>2222184</v>
      </c>
      <c r="N5" s="21" t="s">
        <v>4</v>
      </c>
    </row>
    <row r="6" spans="1:14" ht="21.95" customHeight="1">
      <c r="A6" s="22"/>
      <c r="B6" s="22" t="s">
        <v>8</v>
      </c>
      <c r="C6" s="14" t="s">
        <v>4</v>
      </c>
      <c r="D6" s="2">
        <v>2221985</v>
      </c>
      <c r="F6" s="14" t="s">
        <v>5</v>
      </c>
      <c r="G6" s="48" t="s">
        <v>44</v>
      </c>
      <c r="H6" s="49"/>
      <c r="I6" s="18"/>
      <c r="J6" s="19" t="str">
        <f>IF(G4&lt;&gt;"",G4,"")</f>
        <v>Pedro Barbeiro</v>
      </c>
      <c r="K6" s="20" t="str">
        <f>IF(G6&lt;&gt;"",G6,"")</f>
        <v>João Parreira</v>
      </c>
      <c r="L6" s="20" t="str">
        <f>IF(G7&lt;&gt;"",G7,"")</f>
        <v>Diogo Abegão</v>
      </c>
      <c r="N6" s="21" t="s">
        <v>5</v>
      </c>
    </row>
    <row r="7" spans="1:14" ht="21.95" customHeight="1">
      <c r="B7" s="22" t="s">
        <v>9</v>
      </c>
      <c r="C7" s="14" t="s">
        <v>4</v>
      </c>
      <c r="D7" s="44">
        <v>2222184</v>
      </c>
      <c r="F7" s="14" t="s">
        <v>5</v>
      </c>
      <c r="G7" s="48" t="s">
        <v>43</v>
      </c>
      <c r="H7" s="49"/>
      <c r="I7" s="21"/>
      <c r="J7" s="19" t="s">
        <v>3</v>
      </c>
      <c r="K7" s="20" t="s">
        <v>8</v>
      </c>
      <c r="L7" s="20" t="s">
        <v>9</v>
      </c>
    </row>
    <row r="8" spans="1:14" ht="5.0999999999999996" customHeight="1"/>
    <row r="9" spans="1:14" ht="8.1" customHeight="1">
      <c r="B9" s="23"/>
      <c r="C9" s="23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4" ht="29.1" customHeight="1">
      <c r="B10" s="50" t="s">
        <v>10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23"/>
    </row>
    <row r="11" spans="1:14" ht="36.950000000000003" customHeight="1">
      <c r="B11" s="21"/>
      <c r="C11" s="18" t="s">
        <v>11</v>
      </c>
      <c r="D11" s="45" t="s">
        <v>12</v>
      </c>
      <c r="E11" s="45"/>
      <c r="F11" s="45"/>
      <c r="G11" s="45"/>
      <c r="H11" s="45"/>
      <c r="I11" s="45"/>
      <c r="J11" s="45"/>
      <c r="K11" s="45"/>
      <c r="L11" s="45"/>
      <c r="M11" s="21"/>
    </row>
    <row r="12" spans="1:14" ht="36.950000000000003" customHeight="1">
      <c r="B12" s="21"/>
      <c r="C12" s="18" t="s">
        <v>13</v>
      </c>
      <c r="D12" s="45" t="s">
        <v>14</v>
      </c>
      <c r="E12" s="45"/>
      <c r="F12" s="45"/>
      <c r="G12" s="45"/>
      <c r="H12" s="45"/>
      <c r="I12" s="45"/>
      <c r="J12" s="45"/>
      <c r="K12" s="45"/>
      <c r="L12" s="45"/>
      <c r="M12" s="21"/>
    </row>
    <row r="13" spans="1:14" ht="24.95" customHeight="1">
      <c r="B13" s="21"/>
      <c r="C13" s="18" t="s">
        <v>15</v>
      </c>
      <c r="D13" s="45" t="s">
        <v>16</v>
      </c>
      <c r="E13" s="45"/>
      <c r="F13" s="45"/>
      <c r="G13" s="45"/>
      <c r="H13" s="45"/>
      <c r="I13" s="45"/>
      <c r="J13" s="45"/>
      <c r="K13" s="45"/>
      <c r="L13" s="45"/>
      <c r="M13" s="21"/>
    </row>
    <row r="14" spans="1:14" ht="24.95" customHeight="1">
      <c r="B14" s="21"/>
      <c r="C14" s="18" t="s">
        <v>17</v>
      </c>
      <c r="D14" s="45" t="s">
        <v>18</v>
      </c>
      <c r="E14" s="45"/>
      <c r="F14" s="45"/>
      <c r="G14" s="45"/>
      <c r="H14" s="45"/>
      <c r="I14" s="45"/>
      <c r="J14" s="45"/>
      <c r="K14" s="45"/>
      <c r="L14" s="45"/>
      <c r="M14" s="21"/>
    </row>
    <row r="15" spans="1:14" ht="21.95" customHeight="1">
      <c r="B15" s="21"/>
      <c r="C15" s="18" t="s">
        <v>19</v>
      </c>
      <c r="D15" s="45" t="s">
        <v>20</v>
      </c>
      <c r="E15" s="45"/>
      <c r="F15" s="45"/>
      <c r="G15" s="45"/>
      <c r="H15" s="45"/>
      <c r="I15" s="45"/>
      <c r="J15" s="45"/>
      <c r="K15" s="45"/>
      <c r="L15" s="45"/>
      <c r="M15" s="21"/>
    </row>
    <row r="16" spans="1:14" ht="12" customHeight="1">
      <c r="B16" s="21"/>
      <c r="C16" s="24"/>
      <c r="D16" s="57"/>
      <c r="E16" s="57"/>
      <c r="F16" s="57"/>
      <c r="G16" s="57"/>
      <c r="H16" s="57"/>
      <c r="I16" s="57"/>
      <c r="J16" s="57"/>
      <c r="K16" s="57"/>
      <c r="L16" s="57"/>
      <c r="M16" s="21"/>
    </row>
    <row r="17" spans="2:16" ht="29.1" customHeight="1">
      <c r="B17" s="12" t="s">
        <v>21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23"/>
    </row>
    <row r="18" spans="2:16" s="34" customFormat="1" ht="24" customHeight="1">
      <c r="B18" s="26"/>
      <c r="C18" s="35" t="s">
        <v>22</v>
      </c>
      <c r="D18" s="51" t="s">
        <v>23</v>
      </c>
      <c r="E18" s="51"/>
      <c r="F18" s="51"/>
      <c r="G18" s="51"/>
      <c r="H18" s="51"/>
      <c r="I18" s="51"/>
      <c r="J18" s="51"/>
      <c r="K18" s="51"/>
      <c r="L18" s="51"/>
      <c r="M18" s="33"/>
      <c r="N18" s="36"/>
    </row>
    <row r="19" spans="2:16" s="34" customFormat="1" ht="44.1" customHeight="1">
      <c r="B19" s="26"/>
      <c r="C19" s="35" t="s">
        <v>22</v>
      </c>
      <c r="D19" s="51" t="s">
        <v>24</v>
      </c>
      <c r="E19" s="51"/>
      <c r="F19" s="51"/>
      <c r="G19" s="51"/>
      <c r="H19" s="51"/>
      <c r="I19" s="51"/>
      <c r="J19" s="51"/>
      <c r="K19" s="51"/>
      <c r="L19" s="51"/>
      <c r="M19" s="33"/>
      <c r="N19" s="36"/>
    </row>
    <row r="20" spans="2:16" s="34" customFormat="1" ht="24" customHeight="1">
      <c r="B20" s="26"/>
      <c r="C20" s="35" t="s">
        <v>22</v>
      </c>
      <c r="D20" s="51" t="s">
        <v>25</v>
      </c>
      <c r="E20" s="51"/>
      <c r="F20" s="51"/>
      <c r="G20" s="51"/>
      <c r="H20" s="51"/>
      <c r="I20" s="51"/>
      <c r="J20" s="51"/>
      <c r="K20" s="51"/>
      <c r="L20" s="51"/>
      <c r="M20" s="33"/>
      <c r="N20" s="36"/>
    </row>
    <row r="21" spans="2:16" s="34" customFormat="1" ht="44.1" customHeight="1">
      <c r="B21" s="26"/>
      <c r="C21" s="35" t="s">
        <v>22</v>
      </c>
      <c r="D21" s="51" t="s">
        <v>26</v>
      </c>
      <c r="E21" s="51"/>
      <c r="F21" s="51"/>
      <c r="G21" s="51"/>
      <c r="H21" s="51"/>
      <c r="I21" s="51"/>
      <c r="J21" s="51"/>
      <c r="K21" s="51"/>
      <c r="L21" s="51"/>
      <c r="M21" s="33"/>
      <c r="N21" s="36"/>
    </row>
    <row r="22" spans="2:16" ht="9.9499999999999993" customHeight="1">
      <c r="F22" s="14"/>
    </row>
    <row r="23" spans="2:16" customFormat="1" ht="53.1" customHeight="1">
      <c r="B23" s="52" t="s">
        <v>27</v>
      </c>
      <c r="C23" s="52"/>
      <c r="D23" s="52"/>
      <c r="E23" s="52"/>
      <c r="F23" s="52"/>
      <c r="G23" s="52"/>
      <c r="H23" s="52"/>
      <c r="I23" s="39"/>
      <c r="J23" s="39"/>
      <c r="K23" s="39"/>
      <c r="L23" s="39"/>
      <c r="M23" s="39"/>
      <c r="N23" s="43" t="s">
        <v>28</v>
      </c>
      <c r="P23" s="42"/>
    </row>
    <row r="24" spans="2:16" ht="39" customHeight="1">
      <c r="B24" s="25"/>
      <c r="C24" s="59" t="s">
        <v>29</v>
      </c>
      <c r="D24" s="59"/>
      <c r="E24" s="59"/>
      <c r="F24" s="59"/>
      <c r="G24" s="59"/>
      <c r="H24" s="59"/>
      <c r="I24" s="26"/>
      <c r="J24" s="4">
        <v>100</v>
      </c>
      <c r="K24" s="3">
        <v>100</v>
      </c>
      <c r="L24" s="3">
        <v>100</v>
      </c>
      <c r="M24" s="27"/>
      <c r="N24" s="7">
        <f>SUM(J24:L24)</f>
        <v>300</v>
      </c>
      <c r="P24" s="8" t="str">
        <f>IF(OR(N24=0,N24=300),"","A soma dos 3 valores tem que ser 300")</f>
        <v/>
      </c>
    </row>
    <row r="25" spans="2:16" customFormat="1" ht="53.1" customHeight="1">
      <c r="B25" s="53" t="s">
        <v>30</v>
      </c>
      <c r="C25" s="53"/>
      <c r="D25" s="53"/>
      <c r="E25" s="53"/>
      <c r="F25" s="53"/>
      <c r="G25" s="53"/>
      <c r="H25" s="53"/>
      <c r="I25" s="39"/>
      <c r="J25" s="40"/>
      <c r="K25" s="40"/>
      <c r="L25" s="40"/>
      <c r="M25" s="39"/>
      <c r="N25" s="41"/>
      <c r="P25" s="42"/>
    </row>
    <row r="26" spans="2:16" ht="39" customHeight="1">
      <c r="B26" s="10">
        <v>1</v>
      </c>
      <c r="C26" s="59" t="s">
        <v>31</v>
      </c>
      <c r="D26" s="59"/>
      <c r="E26" s="59"/>
      <c r="F26" s="59"/>
      <c r="G26" s="59"/>
      <c r="H26" s="59"/>
      <c r="I26" s="26"/>
      <c r="J26" s="4">
        <v>200</v>
      </c>
      <c r="K26" s="3">
        <v>50</v>
      </c>
      <c r="L26" s="3">
        <v>50</v>
      </c>
      <c r="M26" s="27"/>
      <c r="N26" s="7">
        <f t="shared" ref="N26:N33" si="0">SUM(J26:L26)</f>
        <v>300</v>
      </c>
      <c r="P26" s="8" t="str">
        <f t="shared" ref="P26:P33" si="1">IF(OR(N26=0,N26=300),"","A soma dos 3 valores tem que ser 300")</f>
        <v/>
      </c>
    </row>
    <row r="27" spans="2:16" ht="39" customHeight="1">
      <c r="B27" s="10">
        <v>2</v>
      </c>
      <c r="C27" s="59" t="s">
        <v>32</v>
      </c>
      <c r="D27" s="59"/>
      <c r="E27" s="59"/>
      <c r="F27" s="59"/>
      <c r="G27" s="59"/>
      <c r="H27" s="59"/>
      <c r="I27" s="26"/>
      <c r="J27" s="37">
        <v>100</v>
      </c>
      <c r="K27" s="38">
        <v>100</v>
      </c>
      <c r="L27" s="38">
        <v>100</v>
      </c>
      <c r="M27" s="27"/>
      <c r="N27" s="7">
        <f t="shared" si="0"/>
        <v>300</v>
      </c>
      <c r="P27" s="8" t="str">
        <f t="shared" si="1"/>
        <v/>
      </c>
    </row>
    <row r="28" spans="2:16" ht="39" customHeight="1">
      <c r="B28" s="10">
        <v>3</v>
      </c>
      <c r="C28" s="59" t="s">
        <v>33</v>
      </c>
      <c r="D28" s="59"/>
      <c r="E28" s="59"/>
      <c r="F28" s="59"/>
      <c r="G28" s="59"/>
      <c r="H28" s="59"/>
      <c r="I28" s="26"/>
      <c r="J28" s="37">
        <v>100</v>
      </c>
      <c r="K28" s="38">
        <v>100</v>
      </c>
      <c r="L28" s="38">
        <v>100</v>
      </c>
      <c r="M28" s="27"/>
      <c r="N28" s="7">
        <f t="shared" si="0"/>
        <v>300</v>
      </c>
      <c r="P28" s="8" t="str">
        <f t="shared" si="1"/>
        <v/>
      </c>
    </row>
    <row r="29" spans="2:16" ht="39" customHeight="1">
      <c r="B29" s="10">
        <v>4</v>
      </c>
      <c r="C29" s="59" t="s">
        <v>34</v>
      </c>
      <c r="D29" s="59"/>
      <c r="E29" s="59"/>
      <c r="F29" s="59"/>
      <c r="G29" s="59"/>
      <c r="H29" s="59"/>
      <c r="I29" s="26"/>
      <c r="J29" s="37">
        <v>50</v>
      </c>
      <c r="K29" s="38">
        <v>50</v>
      </c>
      <c r="L29" s="38">
        <v>200</v>
      </c>
      <c r="M29" s="27"/>
      <c r="N29" s="7">
        <f t="shared" si="0"/>
        <v>300</v>
      </c>
      <c r="P29" s="8" t="str">
        <f t="shared" si="1"/>
        <v/>
      </c>
    </row>
    <row r="30" spans="2:16" ht="39" customHeight="1">
      <c r="B30" s="10">
        <v>5</v>
      </c>
      <c r="C30" s="59" t="s">
        <v>35</v>
      </c>
      <c r="D30" s="59"/>
      <c r="E30" s="59"/>
      <c r="F30" s="59"/>
      <c r="G30" s="59"/>
      <c r="H30" s="59"/>
      <c r="I30" s="26"/>
      <c r="J30" s="37">
        <v>100</v>
      </c>
      <c r="K30" s="38">
        <v>100</v>
      </c>
      <c r="L30" s="38">
        <v>100</v>
      </c>
      <c r="M30" s="27"/>
      <c r="N30" s="7">
        <f t="shared" si="0"/>
        <v>300</v>
      </c>
      <c r="P30" s="8" t="str">
        <f t="shared" si="1"/>
        <v/>
      </c>
    </row>
    <row r="31" spans="2:16" ht="39" customHeight="1">
      <c r="B31" s="10">
        <v>6</v>
      </c>
      <c r="C31" s="59" t="s">
        <v>36</v>
      </c>
      <c r="D31" s="59"/>
      <c r="E31" s="59"/>
      <c r="F31" s="59"/>
      <c r="G31" s="59"/>
      <c r="H31" s="59"/>
      <c r="I31" s="26"/>
      <c r="J31" s="37">
        <v>100</v>
      </c>
      <c r="K31" s="38">
        <v>100</v>
      </c>
      <c r="L31" s="38">
        <v>100</v>
      </c>
      <c r="M31" s="27"/>
      <c r="N31" s="7">
        <f t="shared" si="0"/>
        <v>300</v>
      </c>
      <c r="P31" s="8" t="str">
        <f t="shared" si="1"/>
        <v/>
      </c>
    </row>
    <row r="32" spans="2:16" ht="39" customHeight="1">
      <c r="B32" s="10">
        <v>7</v>
      </c>
      <c r="C32" s="59" t="s">
        <v>37</v>
      </c>
      <c r="D32" s="59"/>
      <c r="E32" s="59"/>
      <c r="F32" s="59"/>
      <c r="G32" s="59"/>
      <c r="H32" s="59"/>
      <c r="I32" s="26"/>
      <c r="J32" s="37">
        <v>100</v>
      </c>
      <c r="K32" s="38">
        <v>100</v>
      </c>
      <c r="L32" s="38">
        <v>100</v>
      </c>
      <c r="M32" s="27"/>
      <c r="N32" s="7">
        <f t="shared" si="0"/>
        <v>300</v>
      </c>
      <c r="P32" s="8" t="str">
        <f t="shared" si="1"/>
        <v/>
      </c>
    </row>
    <row r="33" spans="2:16" ht="39" customHeight="1">
      <c r="B33" s="10">
        <v>8</v>
      </c>
      <c r="C33" s="59" t="s">
        <v>38</v>
      </c>
      <c r="D33" s="59"/>
      <c r="E33" s="59"/>
      <c r="F33" s="59"/>
      <c r="G33" s="59"/>
      <c r="H33" s="59"/>
      <c r="I33" s="26"/>
      <c r="J33" s="37">
        <v>50</v>
      </c>
      <c r="K33" s="38">
        <v>200</v>
      </c>
      <c r="L33" s="38">
        <v>50</v>
      </c>
      <c r="M33" s="27"/>
      <c r="N33" s="7">
        <f t="shared" si="0"/>
        <v>300</v>
      </c>
      <c r="P33" s="8" t="str">
        <f t="shared" si="1"/>
        <v/>
      </c>
    </row>
    <row r="34" spans="2:16" ht="14.1" customHeight="1"/>
    <row r="35" spans="2:16" ht="14.1" customHeight="1"/>
    <row r="36" spans="2:16" ht="36" customHeight="1">
      <c r="B36" s="58" t="s">
        <v>39</v>
      </c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11"/>
    </row>
    <row r="37" spans="2:16" ht="21.95" customHeight="1">
      <c r="B37" s="28" t="s">
        <v>40</v>
      </c>
      <c r="C37" s="28"/>
      <c r="D37" s="28"/>
    </row>
    <row r="38" spans="2:16" ht="231" customHeight="1">
      <c r="B38" s="54"/>
      <c r="C38" s="55"/>
      <c r="D38" s="55"/>
      <c r="E38" s="55"/>
      <c r="F38" s="55"/>
      <c r="G38" s="55"/>
      <c r="H38" s="55"/>
      <c r="I38" s="55"/>
      <c r="J38" s="55"/>
      <c r="K38" s="55"/>
      <c r="L38" s="56"/>
      <c r="M38" s="27"/>
    </row>
    <row r="39" spans="2:16" ht="15" customHeight="1"/>
    <row r="40" spans="2:16" ht="15" customHeight="1"/>
    <row r="41" spans="2:16" s="29" customFormat="1" ht="63" customHeight="1">
      <c r="B41" s="30" t="s">
        <v>41</v>
      </c>
      <c r="C41" s="30"/>
      <c r="N41" s="31"/>
      <c r="P41" s="32"/>
    </row>
  </sheetData>
  <sheetProtection algorithmName="SHA-512" hashValue="zzk/EeA/ER/rN4MgXmIQ+GX8lQSdz2pvSzVNmJqoAX9MMaDh7Z/lBW3Bg+QTiadrmMhjwgzLoXUkyBk0s81FPw==" saltValue="OGDj2AZICzKFm9SjM5xOfg==" spinCount="100000" sheet="1" objects="1" scenarios="1" selectLockedCells="1"/>
  <mergeCells count="27">
    <mergeCell ref="B38:L38"/>
    <mergeCell ref="D11:L11"/>
    <mergeCell ref="D16:L16"/>
    <mergeCell ref="B36:L36"/>
    <mergeCell ref="D15:L15"/>
    <mergeCell ref="C30:H30"/>
    <mergeCell ref="C31:H31"/>
    <mergeCell ref="C32:H32"/>
    <mergeCell ref="C33:H33"/>
    <mergeCell ref="D14:L14"/>
    <mergeCell ref="C26:H26"/>
    <mergeCell ref="C27:H27"/>
    <mergeCell ref="C28:H28"/>
    <mergeCell ref="C29:H29"/>
    <mergeCell ref="C24:H24"/>
    <mergeCell ref="D21:L21"/>
    <mergeCell ref="D18:L18"/>
    <mergeCell ref="D19:L19"/>
    <mergeCell ref="B23:H23"/>
    <mergeCell ref="B25:H25"/>
    <mergeCell ref="D20:L20"/>
    <mergeCell ref="D13:L13"/>
    <mergeCell ref="G4:H4"/>
    <mergeCell ref="G6:H6"/>
    <mergeCell ref="G7:H7"/>
    <mergeCell ref="D12:L12"/>
    <mergeCell ref="B10:L10"/>
  </mergeCells>
  <phoneticPr fontId="11" type="noConversion"/>
  <conditionalFormatting sqref="J26:L33">
    <cfRule type="expression" dxfId="2" priority="20">
      <formula>$I26="Não Implementado"</formula>
    </cfRule>
  </conditionalFormatting>
  <conditionalFormatting sqref="N24 N26:N33">
    <cfRule type="expression" dxfId="1" priority="3" stopIfTrue="1">
      <formula>NOT(OR(N24=0, N24=300))</formula>
    </cfRule>
  </conditionalFormatting>
  <conditionalFormatting sqref="P24 P26:P33">
    <cfRule type="notContainsBlanks" dxfId="0" priority="21">
      <formula>LEN(TRIM(P24))&gt;0</formula>
    </cfRule>
  </conditionalFormatting>
  <dataValidations count="1">
    <dataValidation type="whole" allowBlank="1" showInputMessage="1" showErrorMessage="1" sqref="J24:L24 J26:L33" xr:uid="{C3AC667C-8459-9D43-9B05-3951D5C47363}">
      <formula1>0</formula1>
      <formula2>300</formula2>
    </dataValidation>
  </dataValidations>
  <pageMargins left="0.7" right="0.7" top="0.75" bottom="0.75" header="0.3" footer="0.3"/>
  <pageSetup paperSize="9" scale="58"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87670E78AEDA042B0870E822F0DC46A" ma:contentTypeVersion="4" ma:contentTypeDescription="Criar um novo documento." ma:contentTypeScope="" ma:versionID="5485e65ccf85e0196acc8b40c57d39da">
  <xsd:schema xmlns:xsd="http://www.w3.org/2001/XMLSchema" xmlns:xs="http://www.w3.org/2001/XMLSchema" xmlns:p="http://schemas.microsoft.com/office/2006/metadata/properties" xmlns:ns2="5925a40f-0a2a-4b80-a160-96527d703ea6" targetNamespace="http://schemas.microsoft.com/office/2006/metadata/properties" ma:root="true" ma:fieldsID="6348fba31520b6efebdd4165f57dd907" ns2:_="">
    <xsd:import namespace="5925a40f-0a2a-4b80-a160-96527d703e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25a40f-0a2a-4b80-a160-96527d703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B931E7-C241-4308-BCC0-72E987205F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C41841-A5F3-4EDF-B6D4-8D5F333280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25a40f-0a2a-4b80-a160-96527d703e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Rel. Individual Prj AI 2023-24</vt:lpstr>
      <vt:lpstr>'Rel. Individual Prj AI 2023-24'!Print_Area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Utilizador do Microsoft Office</dc:creator>
  <cp:keywords/>
  <dc:description/>
  <cp:lastModifiedBy>Pedro Miguel Gomes Barbeiro</cp:lastModifiedBy>
  <cp:revision/>
  <dcterms:created xsi:type="dcterms:W3CDTF">2017-05-19T07:40:57Z</dcterms:created>
  <dcterms:modified xsi:type="dcterms:W3CDTF">2024-06-16T18:54:35Z</dcterms:modified>
  <cp:category/>
  <cp:contentStatus/>
</cp:coreProperties>
</file>