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ed_fit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<sst xmlns="http://schemas.openxmlformats.org/spreadsheetml/2006/main" count="1638" uniqueCount="1169">
  <si>
    <t xml:space="preserve">Method</t>
  </si>
  <si>
    <t xml:space="preserve">H</t>
  </si>
  <si>
    <t xml:space="preserve">CI95.H</t>
  </si>
  <si>
    <t xml:space="preserve">S</t>
  </si>
  <si>
    <t xml:space="preserve">CI95.S</t>
  </si>
  <si>
    <t xml:space="preserve">G</t>
  </si>
  <si>
    <t xml:space="preserve">CI95.G</t>
  </si>
  <si>
    <t xml:space="preserve">Tm_at_0.1mM</t>
  </si>
  <si>
    <t xml:space="preserve">CI95.Tm_at_0.1mM</t>
  </si>
  <si>
    <t xml:space="preserve">Helix</t>
  </si>
  <si>
    <t xml:space="preserve">Known.H</t>
  </si>
  <si>
    <t xml:space="preserve">Known.S</t>
  </si>
  <si>
    <t xml:space="preserve">Known.G</t>
  </si>
  <si>
    <t xml:space="preserve">known.Tm</t>
  </si>
  <si>
    <t xml:space="preserve">%H error</t>
  </si>
  <si>
    <t xml:space="preserve">%S error</t>
  </si>
  <si>
    <t xml:space="preserve">%G error</t>
  </si>
  <si>
    <t xml:space="preserve">%Tm error</t>
  </si>
  <si>
    <t xml:space="preserve">1 individual fits</t>
  </si>
  <si>
    <t xml:space="preserve">-34.24 to -33.82</t>
  </si>
  <si>
    <t xml:space="preserve">-95.98 to -94.6</t>
  </si>
  <si>
    <t xml:space="preserve">-4.49 to -4.47</t>
  </si>
  <si>
    <t xml:space="preserve">26.33 to 26.51</t>
  </si>
  <si>
    <t xml:space="preserve">CCGG</t>
  </si>
  <si>
    <t xml:space="preserve">-32.83 to -31.71</t>
  </si>
  <si>
    <t xml:space="preserve">-94.13 to -90.44</t>
  </si>
  <si>
    <t xml:space="preserve">-3.66 to -3.62</t>
  </si>
  <si>
    <t xml:space="preserve">18.48 to 18.85</t>
  </si>
  <si>
    <t xml:space="preserve">CGCG</t>
  </si>
  <si>
    <t xml:space="preserve">-36.87 to -36.16</t>
  </si>
  <si>
    <t xml:space="preserve">-103.8 to -101.53</t>
  </si>
  <si>
    <t xml:space="preserve">-4.69 to -4.66</t>
  </si>
  <si>
    <t xml:space="preserve">28.58 to 28.85</t>
  </si>
  <si>
    <t xml:space="preserve">GCGC</t>
  </si>
  <si>
    <t xml:space="preserve">-38.28 to -37.66</t>
  </si>
  <si>
    <t xml:space="preserve">-105.74 to -103.8</t>
  </si>
  <si>
    <t xml:space="preserve">-5.49 to -5.46</t>
  </si>
  <si>
    <t xml:space="preserve">35.23 to 35.5</t>
  </si>
  <si>
    <t xml:space="preserve">GGCC</t>
  </si>
  <si>
    <t xml:space="preserve">-37.22 to -35.8</t>
  </si>
  <si>
    <t xml:space="preserve">-103.56 to -98.77</t>
  </si>
  <si>
    <t xml:space="preserve">-5.17 to -5.1</t>
  </si>
  <si>
    <t xml:space="preserve">25.49 to 25.68</t>
  </si>
  <si>
    <t xml:space="preserve">ACGCA</t>
  </si>
  <si>
    <t xml:space="preserve">-38.93 to -36.38</t>
  </si>
  <si>
    <t xml:space="preserve">-109.65 to -101.09</t>
  </si>
  <si>
    <t xml:space="preserve">-5.03 to -4.92</t>
  </si>
  <si>
    <t xml:space="preserve">24.58 to 24.8</t>
  </si>
  <si>
    <t xml:space="preserve">AGCGA</t>
  </si>
  <si>
    <t xml:space="preserve">-40.24 to -39.09</t>
  </si>
  <si>
    <t xml:space="preserve">-115.62 to -111.76</t>
  </si>
  <si>
    <t xml:space="preserve">-4.42 to -4.38</t>
  </si>
  <si>
    <t xml:space="preserve">21.1 to 21.3</t>
  </si>
  <si>
    <t xml:space="preserve">CACAG</t>
  </si>
  <si>
    <t xml:space="preserve">-44.56 to -43.82</t>
  </si>
  <si>
    <t xml:space="preserve">-124.22 to -121.8</t>
  </si>
  <si>
    <t xml:space="preserve">-6.05 to -6.03</t>
  </si>
  <si>
    <t xml:space="preserve">33.52 to 33.67</t>
  </si>
  <si>
    <t xml:space="preserve">GCACG</t>
  </si>
  <si>
    <t xml:space="preserve">-44.78 to -44.29</t>
  </si>
  <si>
    <t xml:space="preserve">-125.45 to -123.83</t>
  </si>
  <si>
    <t xml:space="preserve">-5.88 to -5.86</t>
  </si>
  <si>
    <t xml:space="preserve">32.4 to 32.55</t>
  </si>
  <si>
    <t xml:space="preserve">GCUCG</t>
  </si>
  <si>
    <t xml:space="preserve">-49.17 to -48.41</t>
  </si>
  <si>
    <t xml:space="preserve">-132.69 to -130.36</t>
  </si>
  <si>
    <t xml:space="preserve">-8.02 to -7.99</t>
  </si>
  <si>
    <t xml:space="preserve">52.45 to 52.66</t>
  </si>
  <si>
    <t xml:space="preserve">ACCGGU</t>
  </si>
  <si>
    <t xml:space="preserve">-50.25 to -49.87</t>
  </si>
  <si>
    <t xml:space="preserve">-136.28 to -135.11</t>
  </si>
  <si>
    <t xml:space="preserve">-7.98 to -7.95</t>
  </si>
  <si>
    <t xml:space="preserve">51.79 to 51.98</t>
  </si>
  <si>
    <t xml:space="preserve">AGCGCU</t>
  </si>
  <si>
    <t xml:space="preserve">-51.77 to -51.17</t>
  </si>
  <si>
    <t xml:space="preserve">-138.5 to -136.7</t>
  </si>
  <si>
    <t xml:space="preserve">-8.81 to -8.77</t>
  </si>
  <si>
    <t xml:space="preserve">56.89 to 57.07</t>
  </si>
  <si>
    <t xml:space="preserve">AGGCCU</t>
  </si>
  <si>
    <t xml:space="preserve">-51.23 to -50.61</t>
  </si>
  <si>
    <t xml:space="preserve">-144.33 to -142.33</t>
  </si>
  <si>
    <t xml:space="preserve">-6.47 to -6.45</t>
  </si>
  <si>
    <t xml:space="preserve">41.74 to 41.96</t>
  </si>
  <si>
    <t xml:space="preserve">CACGUG</t>
  </si>
  <si>
    <t xml:space="preserve">-53.56 to -52.9</t>
  </si>
  <si>
    <t xml:space="preserve">-148.99 to -146.91</t>
  </si>
  <si>
    <t xml:space="preserve">-7.35 to -7.33</t>
  </si>
  <si>
    <t xml:space="preserve">46.96 to 47.12</t>
  </si>
  <si>
    <t xml:space="preserve">CAGCUG</t>
  </si>
  <si>
    <t xml:space="preserve">-53.63 to -52.83</t>
  </si>
  <si>
    <t xml:space="preserve">-149.08 to -146.58</t>
  </si>
  <si>
    <t xml:space="preserve">-7.39 to -7.37</t>
  </si>
  <si>
    <t xml:space="preserve">47.18 to 47.31</t>
  </si>
  <si>
    <t xml:space="preserve">CCAUGG</t>
  </si>
  <si>
    <t xml:space="preserve">-59.79 to -58.83</t>
  </si>
  <si>
    <t xml:space="preserve">-159.28 to -156.42</t>
  </si>
  <si>
    <t xml:space="preserve">-10.39 to -10.32</t>
  </si>
  <si>
    <t xml:space="preserve">63.44 to 63.6</t>
  </si>
  <si>
    <t xml:space="preserve">CCGCGG</t>
  </si>
  <si>
    <t xml:space="preserve">-52.36 to -51.59</t>
  </si>
  <si>
    <t xml:space="preserve">-144.27 to -141.84</t>
  </si>
  <si>
    <t xml:space="preserve">-7.63 to -7.6</t>
  </si>
  <si>
    <t xml:space="preserve">48.88 to 49.1</t>
  </si>
  <si>
    <t xml:space="preserve">CCUAGG</t>
  </si>
  <si>
    <t xml:space="preserve">-58.3 to -57.81</t>
  </si>
  <si>
    <t xml:space="preserve">-157.49 to -156.01</t>
  </si>
  <si>
    <t xml:space="preserve">-9.45 to -9.42</t>
  </si>
  <si>
    <t xml:space="preserve">58.39 to 58.54</t>
  </si>
  <si>
    <t xml:space="preserve">CGCGCG</t>
  </si>
  <si>
    <t xml:space="preserve">-59.36 to -58.73</t>
  </si>
  <si>
    <t xml:space="preserve">-158.21 to -156.33</t>
  </si>
  <si>
    <t xml:space="preserve">-10.28 to -10.24</t>
  </si>
  <si>
    <t xml:space="preserve">63.04 to 63.17</t>
  </si>
  <si>
    <t xml:space="preserve">CGGCCG</t>
  </si>
  <si>
    <t xml:space="preserve">-53.77 to -53.23</t>
  </si>
  <si>
    <t xml:space="preserve">-149.8 to -148.12</t>
  </si>
  <si>
    <t xml:space="preserve">-7.31 to -7.28</t>
  </si>
  <si>
    <t xml:space="preserve">46.62 to 46.81</t>
  </si>
  <si>
    <t xml:space="preserve">CUGCAG</t>
  </si>
  <si>
    <t xml:space="preserve">-56.11 to -54.75</t>
  </si>
  <si>
    <t xml:space="preserve">-159.7 to -155.3</t>
  </si>
  <si>
    <t xml:space="preserve">-6.6 to -6.57</t>
  </si>
  <si>
    <t xml:space="preserve">42.03 to 42.3</t>
  </si>
  <si>
    <t xml:space="preserve">GACGUC</t>
  </si>
  <si>
    <t xml:space="preserve">-51.74 to -51.23</t>
  </si>
  <si>
    <t xml:space="preserve">-147.61 to -145.96</t>
  </si>
  <si>
    <t xml:space="preserve">-5.96 to -5.95</t>
  </si>
  <si>
    <t xml:space="preserve">33.52 to 33.64</t>
  </si>
  <si>
    <t xml:space="preserve">GAGAGA</t>
  </si>
  <si>
    <t xml:space="preserve">-57.2 to -56.66</t>
  </si>
  <si>
    <t xml:space="preserve">-161.02 to -159.3</t>
  </si>
  <si>
    <t xml:space="preserve">-7.28 to -7.25</t>
  </si>
  <si>
    <t xml:space="preserve">45.8 to 45.95</t>
  </si>
  <si>
    <t xml:space="preserve">GAGCUC</t>
  </si>
  <si>
    <t xml:space="preserve">-56.08 to -55.55</t>
  </si>
  <si>
    <t xml:space="preserve">-156.35 to -154.6</t>
  </si>
  <si>
    <t xml:space="preserve">-7.61 to -7.59</t>
  </si>
  <si>
    <t xml:space="preserve">42.94 to 43.14</t>
  </si>
  <si>
    <t xml:space="preserve">GAGGAG</t>
  </si>
  <si>
    <t xml:space="preserve">-50.53 to -50</t>
  </si>
  <si>
    <t xml:space="preserve">-140.59 to -138.88</t>
  </si>
  <si>
    <t xml:space="preserve">-6.94 to -6.92</t>
  </si>
  <si>
    <t xml:space="preserve">39.41 to 39.56</t>
  </si>
  <si>
    <t xml:space="preserve">GCAACG</t>
  </si>
  <si>
    <t xml:space="preserve">-55.04 to -54.21</t>
  </si>
  <si>
    <t xml:space="preserve">-154.96 to -152.22</t>
  </si>
  <si>
    <t xml:space="preserve">-7.02 to -6.98</t>
  </si>
  <si>
    <t xml:space="preserve">39.55 to 39.82</t>
  </si>
  <si>
    <t xml:space="preserve">GCAUCG</t>
  </si>
  <si>
    <t xml:space="preserve">-56.8 to -56.28</t>
  </si>
  <si>
    <t xml:space="preserve">-158.65 to -157.03</t>
  </si>
  <si>
    <t xml:space="preserve">-7.6 to -7.58</t>
  </si>
  <si>
    <t xml:space="preserve">47.78 to 47.89</t>
  </si>
  <si>
    <t xml:space="preserve">GCAUGC</t>
  </si>
  <si>
    <t xml:space="preserve">-60.83 to -60.26</t>
  </si>
  <si>
    <t xml:space="preserve">-161.44 to -159.76</t>
  </si>
  <si>
    <t xml:space="preserve">-10.75 to -10.72</t>
  </si>
  <si>
    <t xml:space="preserve">60.06 to 60.21</t>
  </si>
  <si>
    <t xml:space="preserve">GCCGCG</t>
  </si>
  <si>
    <t xml:space="preserve">-63.84 to -63.27</t>
  </si>
  <si>
    <t xml:space="preserve">-169.53 to -167.85</t>
  </si>
  <si>
    <t xml:space="preserve">-11.26 to -11.21</t>
  </si>
  <si>
    <t xml:space="preserve">66.65 to 66.78</t>
  </si>
  <si>
    <t xml:space="preserve">GCCGGC</t>
  </si>
  <si>
    <t xml:space="preserve">-61.26 to -60.03</t>
  </si>
  <si>
    <t xml:space="preserve">-162.52 to -158.8</t>
  </si>
  <si>
    <t xml:space="preserve">-10.86 to -10.77</t>
  </si>
  <si>
    <t xml:space="preserve">60.53 to 60.74</t>
  </si>
  <si>
    <t xml:space="preserve">GCGCCG</t>
  </si>
  <si>
    <t xml:space="preserve">-62.76 to -62.03</t>
  </si>
  <si>
    <t xml:space="preserve">-168.44 to -166.29</t>
  </si>
  <si>
    <t xml:space="preserve">-10.52 to -10.46</t>
  </si>
  <si>
    <t xml:space="preserve">62.85 to 62.95</t>
  </si>
  <si>
    <t xml:space="preserve">GCGCGC</t>
  </si>
  <si>
    <t xml:space="preserve">-61.91 to -60.64</t>
  </si>
  <si>
    <t xml:space="preserve">-164.32 to -160.43</t>
  </si>
  <si>
    <t xml:space="preserve">-10.95 to -10.89</t>
  </si>
  <si>
    <t xml:space="preserve">60.69 to 61.07</t>
  </si>
  <si>
    <t xml:space="preserve">GCGCGG</t>
  </si>
  <si>
    <t xml:space="preserve">-61.2 to -60.44</t>
  </si>
  <si>
    <t xml:space="preserve">-162.42 to -160.11</t>
  </si>
  <si>
    <t xml:space="preserve">-10.82 to -10.78</t>
  </si>
  <si>
    <t xml:space="preserve">60.35 to 60.5</t>
  </si>
  <si>
    <t xml:space="preserve">GCGGCG</t>
  </si>
  <si>
    <t xml:space="preserve">-56.8 to -56.08</t>
  </si>
  <si>
    <t xml:space="preserve">-156.06 to -153.78</t>
  </si>
  <si>
    <t xml:space="preserve">-8.41 to -8.37</t>
  </si>
  <si>
    <t xml:space="preserve">47.39 to 47.68</t>
  </si>
  <si>
    <t xml:space="preserve">GCGUCG</t>
  </si>
  <si>
    <t xml:space="preserve">-52.27 to -51.45</t>
  </si>
  <si>
    <t xml:space="preserve">-144.86 to -142.18</t>
  </si>
  <si>
    <t xml:space="preserve">-7.36 to -7.33</t>
  </si>
  <si>
    <t xml:space="preserve">41.83 to 42.06</t>
  </si>
  <si>
    <t xml:space="preserve">GCUACG</t>
  </si>
  <si>
    <t xml:space="preserve">-55.07 to -54.51</t>
  </si>
  <si>
    <t xml:space="preserve">-152.52 to -150.82</t>
  </si>
  <si>
    <t xml:space="preserve">-7.77 to -7.74</t>
  </si>
  <si>
    <t xml:space="preserve">49.16 to 49.32</t>
  </si>
  <si>
    <t xml:space="preserve">GCUAGC</t>
  </si>
  <si>
    <t xml:space="preserve">-57.69 to -57.16</t>
  </si>
  <si>
    <t xml:space="preserve">-162.33 to -160.68</t>
  </si>
  <si>
    <t xml:space="preserve">-7.34 to -7.32</t>
  </si>
  <si>
    <t xml:space="preserve">46.17 to 46.26</t>
  </si>
  <si>
    <t xml:space="preserve">GGAUCC</t>
  </si>
  <si>
    <t xml:space="preserve">-63.72 to -63.17</t>
  </si>
  <si>
    <t xml:space="preserve">-169.13 to -167.48</t>
  </si>
  <si>
    <t xml:space="preserve">-11.27 to -11.22</t>
  </si>
  <si>
    <t xml:space="preserve">66.77 to 66.9</t>
  </si>
  <si>
    <t xml:space="preserve">GGCGCC</t>
  </si>
  <si>
    <t xml:space="preserve">-61.01 to -60.38</t>
  </si>
  <si>
    <t xml:space="preserve">-161.75 to -159.84</t>
  </si>
  <si>
    <t xml:space="preserve">-10.85 to -10.8</t>
  </si>
  <si>
    <t xml:space="preserve">60.54 to 60.66</t>
  </si>
  <si>
    <t xml:space="preserve">GGCGCG</t>
  </si>
  <si>
    <t xml:space="preserve">-54.48 to -53.6</t>
  </si>
  <si>
    <t xml:space="preserve">-150.42 to -147.65</t>
  </si>
  <si>
    <t xml:space="preserve">-7.83 to -7.8</t>
  </si>
  <si>
    <t xml:space="preserve">49.64 to 49.93</t>
  </si>
  <si>
    <t xml:space="preserve">GGUACC</t>
  </si>
  <si>
    <t xml:space="preserve">-54.87 to -54.27</t>
  </si>
  <si>
    <t xml:space="preserve">-156.12 to -154.18</t>
  </si>
  <si>
    <t xml:space="preserve">41.43 to 41.59</t>
  </si>
  <si>
    <t xml:space="preserve">GUCGAC</t>
  </si>
  <si>
    <t xml:space="preserve">-55.39 to -54.93</t>
  </si>
  <si>
    <t xml:space="preserve">-154.3 to -152.91</t>
  </si>
  <si>
    <t xml:space="preserve">-7.54 to -7.5</t>
  </si>
  <si>
    <t xml:space="preserve">47.63 to 47.82</t>
  </si>
  <si>
    <t xml:space="preserve">GUGCAC</t>
  </si>
  <si>
    <t xml:space="preserve">-53.89 to -53.35</t>
  </si>
  <si>
    <t xml:space="preserve">-148.6 to -146.86</t>
  </si>
  <si>
    <t xml:space="preserve">-7.81 to -7.79</t>
  </si>
  <si>
    <t xml:space="preserve">44.47 to 44.6</t>
  </si>
  <si>
    <t xml:space="preserve">GUGGUG</t>
  </si>
  <si>
    <t xml:space="preserve">-53.01 to -52.63</t>
  </si>
  <si>
    <t xml:space="preserve">-148.64 to -147.45</t>
  </si>
  <si>
    <t xml:space="preserve">-6.91 to -6.9</t>
  </si>
  <si>
    <t xml:space="preserve">39.12 to 39.24</t>
  </si>
  <si>
    <t xml:space="preserve">GUGUCG</t>
  </si>
  <si>
    <t xml:space="preserve">-44.84 to -44.06</t>
  </si>
  <si>
    <t xml:space="preserve">-131.45 to -128.83</t>
  </si>
  <si>
    <t xml:space="preserve">-4.11 to -4.08</t>
  </si>
  <si>
    <t xml:space="preserve">26.25 to 26.39</t>
  </si>
  <si>
    <t xml:space="preserve">UCAUGA</t>
  </si>
  <si>
    <t xml:space="preserve">-51.87 to -50.9</t>
  </si>
  <si>
    <t xml:space="preserve">-142.07 to -139.07</t>
  </si>
  <si>
    <t xml:space="preserve">-7.82 to -7.77</t>
  </si>
  <si>
    <t xml:space="preserve">50.25 to 50.4</t>
  </si>
  <si>
    <t xml:space="preserve">UCCGGA</t>
  </si>
  <si>
    <t xml:space="preserve">-50.26 to -49.92</t>
  </si>
  <si>
    <t xml:space="preserve">-139.6 to -138.52</t>
  </si>
  <si>
    <t xml:space="preserve">-6.98 to -6.96</t>
  </si>
  <si>
    <t xml:space="preserve">45.15 to 45.27</t>
  </si>
  <si>
    <t xml:space="preserve">UCGCGA</t>
  </si>
  <si>
    <t xml:space="preserve">-43.46 to -42.72</t>
  </si>
  <si>
    <t xml:space="preserve">-126.36 to -123.87</t>
  </si>
  <si>
    <t xml:space="preserve">-4.3 to -4.27</t>
  </si>
  <si>
    <t xml:space="preserve">27.23 to 27.39</t>
  </si>
  <si>
    <t xml:space="preserve">UCUAGA</t>
  </si>
  <si>
    <t xml:space="preserve">-44.93 to -43.76</t>
  </si>
  <si>
    <t xml:space="preserve">-131.81 to -127.88</t>
  </si>
  <si>
    <t xml:space="preserve">-4.1 to -4.05</t>
  </si>
  <si>
    <t xml:space="preserve">26.14 to 26.27</t>
  </si>
  <si>
    <t xml:space="preserve">UGAUCA</t>
  </si>
  <si>
    <t xml:space="preserve">-50.29 to -49.73</t>
  </si>
  <si>
    <t xml:space="preserve">-136.45 to -134.66</t>
  </si>
  <si>
    <t xml:space="preserve">51.76 to 51.99</t>
  </si>
  <si>
    <t xml:space="preserve">UGCGCA</t>
  </si>
  <si>
    <t xml:space="preserve">-60.23 to -59.75</t>
  </si>
  <si>
    <t xml:space="preserve">-164.28 to -162.85</t>
  </si>
  <si>
    <t xml:space="preserve">-9.28 to -9.25</t>
  </si>
  <si>
    <t xml:space="preserve">51.74 to 51.9</t>
  </si>
  <si>
    <t xml:space="preserve">AAGGAGG</t>
  </si>
  <si>
    <t xml:space="preserve">-55.67 to -55.21</t>
  </si>
  <si>
    <t xml:space="preserve">-154.46 to -152.97</t>
  </si>
  <si>
    <t xml:space="preserve">-7.78 to -7.76</t>
  </si>
  <si>
    <t xml:space="preserve">44.04 to 44.16</t>
  </si>
  <si>
    <t xml:space="preserve">ACUGUCA</t>
  </si>
  <si>
    <t xml:space="preserve">-57.02 to -56.37</t>
  </si>
  <si>
    <t xml:space="preserve">-159.13 to -157.05</t>
  </si>
  <si>
    <t xml:space="preserve">-7.66 to -7.64</t>
  </si>
  <si>
    <t xml:space="preserve">43.19 to 43.35</t>
  </si>
  <si>
    <t xml:space="preserve">AGUCUGA</t>
  </si>
  <si>
    <t xml:space="preserve">-64.24 to -63.61</t>
  </si>
  <si>
    <t xml:space="preserve">-179.3 to -177.3</t>
  </si>
  <si>
    <t xml:space="preserve">-8.63 to -8.62</t>
  </si>
  <si>
    <t xml:space="preserve">47.45 to 47.55</t>
  </si>
  <si>
    <t xml:space="preserve">GACUCAG</t>
  </si>
  <si>
    <t xml:space="preserve">-64.17 to -63.26</t>
  </si>
  <si>
    <t xml:space="preserve">-179.09 to -176.17</t>
  </si>
  <si>
    <t xml:space="preserve">-8.64 to -8.62</t>
  </si>
  <si>
    <t xml:space="preserve">47.46 to 47.62</t>
  </si>
  <si>
    <t xml:space="preserve">GAGUGAG</t>
  </si>
  <si>
    <t xml:space="preserve">-63.46 to -62.85</t>
  </si>
  <si>
    <t xml:space="preserve">-176.51 to -174.58</t>
  </si>
  <si>
    <t xml:space="preserve">-8.71 to -8.7</t>
  </si>
  <si>
    <t xml:space="preserve">48.01 to 48.15</t>
  </si>
  <si>
    <t xml:space="preserve">GUCACUG</t>
  </si>
  <si>
    <t xml:space="preserve">-54.9 to -54.03</t>
  </si>
  <si>
    <t xml:space="preserve">-156.52 to -153.69</t>
  </si>
  <si>
    <t xml:space="preserve">-6.37 to -6.35</t>
  </si>
  <si>
    <t xml:space="preserve">40.85 to 41.02</t>
  </si>
  <si>
    <t xml:space="preserve">AACUAGUU</t>
  </si>
  <si>
    <t xml:space="preserve">-57.14 to -56.73</t>
  </si>
  <si>
    <t xml:space="preserve">-164.51 to -163.18</t>
  </si>
  <si>
    <t xml:space="preserve">-6.12 to -6.11</t>
  </si>
  <si>
    <t xml:space="preserve">39.38 to 39.49</t>
  </si>
  <si>
    <t xml:space="preserve">AAUGCAUU</t>
  </si>
  <si>
    <t xml:space="preserve">-67.38 to -66.8</t>
  </si>
  <si>
    <t xml:space="preserve">-183.79 to -181.99</t>
  </si>
  <si>
    <t xml:space="preserve">-10.38 to -10.36</t>
  </si>
  <si>
    <t xml:space="preserve">55.76 to 55.87</t>
  </si>
  <si>
    <t xml:space="preserve">ACCUUUGC</t>
  </si>
  <si>
    <t xml:space="preserve">-58.23 to -57.65</t>
  </si>
  <si>
    <t xml:space="preserve">-165.46 to -163.64</t>
  </si>
  <si>
    <t xml:space="preserve">-6.93 to -6.87</t>
  </si>
  <si>
    <t xml:space="preserve">43.54 to 43.9</t>
  </si>
  <si>
    <t xml:space="preserve">ACUAUAGU</t>
  </si>
  <si>
    <t xml:space="preserve">-54.74 to -54.04</t>
  </si>
  <si>
    <t xml:space="preserve">-156.2 to -154.02</t>
  </si>
  <si>
    <t xml:space="preserve">-6.29 to -6.27</t>
  </si>
  <si>
    <t xml:space="preserve">40.38 to 40.54</t>
  </si>
  <si>
    <t xml:space="preserve">ACUUAAGU</t>
  </si>
  <si>
    <t xml:space="preserve">-73.08 to -71.75</t>
  </si>
  <si>
    <t xml:space="preserve">-202.81 to -198.63</t>
  </si>
  <si>
    <t xml:space="preserve">-10.19 to -10.15</t>
  </si>
  <si>
    <t xml:space="preserve">53.27 to 53.52</t>
  </si>
  <si>
    <t xml:space="preserve">AGAGAGAG</t>
  </si>
  <si>
    <t xml:space="preserve">-61.85 to -61.17</t>
  </si>
  <si>
    <t xml:space="preserve">-178.57 to -176.36</t>
  </si>
  <si>
    <t xml:space="preserve">-6.48 to -6.46</t>
  </si>
  <si>
    <t xml:space="preserve">40.98 to 41.15</t>
  </si>
  <si>
    <t xml:space="preserve">AGAUAUCU</t>
  </si>
  <si>
    <t xml:space="preserve">-54.49 to -53.94</t>
  </si>
  <si>
    <t xml:space="preserve">-155.43 to -153.64</t>
  </si>
  <si>
    <t xml:space="preserve">-6.3 to -6.28</t>
  </si>
  <si>
    <t xml:space="preserve">40.43 to 40.6</t>
  </si>
  <si>
    <t xml:space="preserve">AGUUAACU</t>
  </si>
  <si>
    <t xml:space="preserve">-57.47 to -56.34</t>
  </si>
  <si>
    <t xml:space="preserve">-165.07 to -161.5</t>
  </si>
  <si>
    <t xml:space="preserve">-6.27 to -6.24</t>
  </si>
  <si>
    <t xml:space="preserve">40.14 to 40.29</t>
  </si>
  <si>
    <t xml:space="preserve">AUACGUAU</t>
  </si>
  <si>
    <t xml:space="preserve">-61.75 to -60.99</t>
  </si>
  <si>
    <t xml:space="preserve">-178.15 to -175.75</t>
  </si>
  <si>
    <t xml:space="preserve">-6.5 to -6.48</t>
  </si>
  <si>
    <t xml:space="preserve">41.11 to 41.22</t>
  </si>
  <si>
    <t xml:space="preserve">AUCUAGAU</t>
  </si>
  <si>
    <t xml:space="preserve">-69.27 to -67.75</t>
  </si>
  <si>
    <t xml:space="preserve">-190.11 to -185.55</t>
  </si>
  <si>
    <t xml:space="preserve">-10.29 to -10.21</t>
  </si>
  <si>
    <t xml:space="preserve">59.13 to 59.29</t>
  </si>
  <si>
    <t xml:space="preserve">AUGCGCAU</t>
  </si>
  <si>
    <t xml:space="preserve">-58.98 to -58.57</t>
  </si>
  <si>
    <t xml:space="preserve">-168.79 to -167.46</t>
  </si>
  <si>
    <t xml:space="preserve">-6.63 to -6.62</t>
  </si>
  <si>
    <t xml:space="preserve">42.07 to 42.16</t>
  </si>
  <si>
    <t xml:space="preserve">AUGUACAU</t>
  </si>
  <si>
    <t xml:space="preserve">-52.04 to -51.22</t>
  </si>
  <si>
    <t xml:space="preserve">-153.04 to -150.32</t>
  </si>
  <si>
    <t xml:space="preserve">-4.61 to -4.57</t>
  </si>
  <si>
    <t xml:space="preserve">25.71 to 25.81</t>
  </si>
  <si>
    <t xml:space="preserve">CAAAAAAG</t>
  </si>
  <si>
    <t xml:space="preserve">-72.28 to -71.7</t>
  </si>
  <si>
    <t xml:space="preserve">-202.46 to -200.65</t>
  </si>
  <si>
    <t xml:space="preserve">-9.5 to -9.47</t>
  </si>
  <si>
    <t xml:space="preserve">54.27 to 54.36</t>
  </si>
  <si>
    <t xml:space="preserve">CAUGCAUG</t>
  </si>
  <si>
    <t xml:space="preserve">-77.35 to -76.93</t>
  </si>
  <si>
    <t xml:space="preserve">-208.92 to -207.66</t>
  </si>
  <si>
    <t xml:space="preserve">-12.55 to -12.52</t>
  </si>
  <si>
    <t xml:space="preserve">63.13 to 63.23</t>
  </si>
  <si>
    <t xml:space="preserve">CGACGCAG</t>
  </si>
  <si>
    <t xml:space="preserve">-73.27 to -72.68</t>
  </si>
  <si>
    <t xml:space="preserve">-198.04 to -196.3</t>
  </si>
  <si>
    <t xml:space="preserve">-11.84 to -11.8</t>
  </si>
  <si>
    <t xml:space="preserve">61.16 to 61.29</t>
  </si>
  <si>
    <t xml:space="preserve">CUCGCACA</t>
  </si>
  <si>
    <t xml:space="preserve">-68.53 to -68.01</t>
  </si>
  <si>
    <t xml:space="preserve">-194.21 to -192.58</t>
  </si>
  <si>
    <t xml:space="preserve">-8.3 to -8.28</t>
  </si>
  <si>
    <t xml:space="preserve">49.28 to 49.4</t>
  </si>
  <si>
    <t xml:space="preserve">GAACGUUC</t>
  </si>
  <si>
    <t xml:space="preserve">-65.01 to -64.61</t>
  </si>
  <si>
    <t xml:space="preserve">-191.65 to -190.32</t>
  </si>
  <si>
    <t xml:space="preserve">-5.58 to -5.57</t>
  </si>
  <si>
    <t xml:space="preserve">36.47 to 36.57</t>
  </si>
  <si>
    <t xml:space="preserve">GAUAUAUC</t>
  </si>
  <si>
    <t xml:space="preserve">-76.27 to -75.71</t>
  </si>
  <si>
    <t xml:space="preserve">-215.27 to -213.53</t>
  </si>
  <si>
    <t xml:space="preserve">-9.5 to -9.48</t>
  </si>
  <si>
    <t xml:space="preserve">53.33 to 53.43</t>
  </si>
  <si>
    <t xml:space="preserve">GAUGCAUC</t>
  </si>
  <si>
    <t xml:space="preserve">-68.4 to -67.65</t>
  </si>
  <si>
    <t xml:space="preserve">-187.47 to -185.18</t>
  </si>
  <si>
    <t xml:space="preserve">-10.25 to -10.22</t>
  </si>
  <si>
    <t xml:space="preserve">54.82 to 54.92</t>
  </si>
  <si>
    <t xml:space="preserve">GGCUUCAA</t>
  </si>
  <si>
    <t xml:space="preserve">-60.78 to -60.2</t>
  </si>
  <si>
    <t xml:space="preserve">-176.78 to -174.92</t>
  </si>
  <si>
    <t xml:space="preserve">38.35 to 38.46</t>
  </si>
  <si>
    <t xml:space="preserve">GUAUAUAC</t>
  </si>
  <si>
    <t xml:space="preserve">-73.7 to -72.63</t>
  </si>
  <si>
    <t xml:space="preserve">-206.4 to -203.2</t>
  </si>
  <si>
    <t xml:space="preserve">-9.72 to -9.61</t>
  </si>
  <si>
    <t xml:space="preserve">54.74 to 55.13</t>
  </si>
  <si>
    <t xml:space="preserve">GUCUAGAC</t>
  </si>
  <si>
    <t xml:space="preserve">-68.5 to -67.99</t>
  </si>
  <si>
    <t xml:space="preserve">-194.28 to -192.67</t>
  </si>
  <si>
    <t xml:space="preserve">-8.25 to -8.22</t>
  </si>
  <si>
    <t xml:space="preserve">49.02 to 49.13</t>
  </si>
  <si>
    <t xml:space="preserve">GUUCGAAC</t>
  </si>
  <si>
    <t xml:space="preserve">-59.98 to -59.33</t>
  </si>
  <si>
    <t xml:space="preserve">-171.89 to -169.84</t>
  </si>
  <si>
    <t xml:space="preserve">-6.67 to -6.65</t>
  </si>
  <si>
    <t xml:space="preserve">42.14 to 42.24</t>
  </si>
  <si>
    <t xml:space="preserve">UAGAUCUA</t>
  </si>
  <si>
    <t xml:space="preserve">-59.1 to -58.56</t>
  </si>
  <si>
    <t xml:space="preserve">-167.97 to -166.24</t>
  </si>
  <si>
    <t xml:space="preserve">-7.01 to -6.99</t>
  </si>
  <si>
    <t xml:space="preserve">44.1 to 44.19</t>
  </si>
  <si>
    <t xml:space="preserve">UAUGCAUA</t>
  </si>
  <si>
    <t xml:space="preserve">-68.11 to -67.52</t>
  </si>
  <si>
    <t xml:space="preserve">-184.07 to -182.27</t>
  </si>
  <si>
    <t xml:space="preserve">-11.02 to -10.99</t>
  </si>
  <si>
    <t xml:space="preserve">58.85 to 58.99</t>
  </si>
  <si>
    <t xml:space="preserve">UCCUUGCA</t>
  </si>
  <si>
    <t xml:space="preserve">-59.93 to -59.36</t>
  </si>
  <si>
    <t xml:space="preserve">-171.54 to -169.73</t>
  </si>
  <si>
    <t xml:space="preserve">-6.74 to -6.72</t>
  </si>
  <si>
    <t xml:space="preserve">42.48 to 42.62</t>
  </si>
  <si>
    <t xml:space="preserve">UCUAUAGA</t>
  </si>
  <si>
    <t xml:space="preserve">-70.19 to -69.53</t>
  </si>
  <si>
    <t xml:space="preserve">-190.83 to -188.85</t>
  </si>
  <si>
    <t xml:space="preserve">-11 to -10.96</t>
  </si>
  <si>
    <t xml:space="preserve">58.05 to 58.14</t>
  </si>
  <si>
    <t xml:space="preserve">UGACCUCA</t>
  </si>
  <si>
    <t xml:space="preserve">-65.12 to -64.48</t>
  </si>
  <si>
    <t xml:space="preserve">-178.99 to -177.03</t>
  </si>
  <si>
    <t xml:space="preserve">-9.61 to -9.57</t>
  </si>
  <si>
    <t xml:space="preserve">56.83 to 56.98</t>
  </si>
  <si>
    <t xml:space="preserve">UUCCGGAA</t>
  </si>
  <si>
    <t xml:space="preserve">-64.07 to -63.27</t>
  </si>
  <si>
    <t xml:space="preserve">-174.94 to -172.51</t>
  </si>
  <si>
    <t xml:space="preserve">-9.81 to -9.76</t>
  </si>
  <si>
    <t xml:space="preserve">58.35 to 58.46</t>
  </si>
  <si>
    <t xml:space="preserve">UUGCGCAA</t>
  </si>
  <si>
    <t xml:space="preserve">-65.43 to -64.77</t>
  </si>
  <si>
    <t xml:space="preserve">-176.77 to -174.82</t>
  </si>
  <si>
    <t xml:space="preserve">-10.6 to -10.55</t>
  </si>
  <si>
    <t xml:space="preserve">62.19 to 62.3</t>
  </si>
  <si>
    <t xml:space="preserve">UUGGCCAA</t>
  </si>
  <si>
    <t xml:space="preserve">-54.4 to -53.98</t>
  </si>
  <si>
    <t xml:space="preserve">-155.16 to -153.8</t>
  </si>
  <si>
    <t xml:space="preserve">-6.28 to -6.27</t>
  </si>
  <si>
    <t xml:space="preserve">40.41 to 40.53</t>
  </si>
  <si>
    <t xml:space="preserve">UUGUACAA</t>
  </si>
  <si>
    <t xml:space="preserve">-58.65 to -58.37</t>
  </si>
  <si>
    <t xml:space="preserve">-171.56 to -170.64</t>
  </si>
  <si>
    <t xml:space="preserve">-5.45 to -5.44</t>
  </si>
  <si>
    <t xml:space="preserve">31.29 to 31.39</t>
  </si>
  <si>
    <t xml:space="preserve">CAAAAAAAG</t>
  </si>
  <si>
    <t xml:space="preserve">-81.36 to -80.58</t>
  </si>
  <si>
    <t xml:space="preserve">-220.96 to -218.67</t>
  </si>
  <si>
    <t xml:space="preserve">-12.82 to -12.77</t>
  </si>
  <si>
    <t xml:space="preserve">62.99 to 63.07</t>
  </si>
  <si>
    <t xml:space="preserve">AAGGUUGGAA</t>
  </si>
  <si>
    <t xml:space="preserve">2 Tm versus ln[Ct]</t>
  </si>
  <si>
    <t xml:space="preserve">-33.88 to -33.34</t>
  </si>
  <si>
    <t xml:space="preserve">-94.75 to -93.02</t>
  </si>
  <si>
    <t xml:space="preserve">-4.51 to -4.49</t>
  </si>
  <si>
    <t xml:space="preserve">26.4 to 26.57</t>
  </si>
  <si>
    <t xml:space="preserve">-33.48 to -30.92</t>
  </si>
  <si>
    <t xml:space="preserve">-96.36 to -87.86</t>
  </si>
  <si>
    <t xml:space="preserve">-3.67 to -3.59</t>
  </si>
  <si>
    <t xml:space="preserve">18.16 to 18.82</t>
  </si>
  <si>
    <t xml:space="preserve">-35.33 to -34.73</t>
  </si>
  <si>
    <t xml:space="preserve">-98.77 to -96.78</t>
  </si>
  <si>
    <t xml:space="preserve">-4.71 to -4.69</t>
  </si>
  <si>
    <t xml:space="preserve">28.45 to 28.68</t>
  </si>
  <si>
    <t xml:space="preserve">-36.69 to -36.13</t>
  </si>
  <si>
    <t xml:space="preserve">-100.68 to -98.84</t>
  </si>
  <si>
    <t xml:space="preserve">-5.48 to -5.46</t>
  </si>
  <si>
    <t xml:space="preserve">35.14 to 35.35</t>
  </si>
  <si>
    <t xml:space="preserve">-35.8 to -34.46</t>
  </si>
  <si>
    <t xml:space="preserve">-98.73 to -94.25</t>
  </si>
  <si>
    <t xml:space="preserve">-5.23 to -5.18</t>
  </si>
  <si>
    <t xml:space="preserve">25.59 to 25.82</t>
  </si>
  <si>
    <t xml:space="preserve">-38.88 to -34.06</t>
  </si>
  <si>
    <t xml:space="preserve">-109.4 to -93.28</t>
  </si>
  <si>
    <t xml:space="preserve">-5.13 to -4.95</t>
  </si>
  <si>
    <t xml:space="preserve">24.71 to 24.97</t>
  </si>
  <si>
    <t xml:space="preserve">-41.27 to -38.9</t>
  </si>
  <si>
    <t xml:space="preserve">-119.19 to -111.17</t>
  </si>
  <si>
    <t xml:space="preserve">-4.42 to -4.31</t>
  </si>
  <si>
    <t xml:space="preserve">21 to 21.15</t>
  </si>
  <si>
    <t xml:space="preserve">-44.91 to -44.26</t>
  </si>
  <si>
    <t xml:space="preserve">-125.35 to -123.21</t>
  </si>
  <si>
    <t xml:space="preserve">33.55 to 33.67</t>
  </si>
  <si>
    <t xml:space="preserve">-42.71 to -42.13</t>
  </si>
  <si>
    <t xml:space="preserve">-118.63 to -116.69</t>
  </si>
  <si>
    <t xml:space="preserve">-5.93 to -5.92</t>
  </si>
  <si>
    <t xml:space="preserve">32.56 to 32.67</t>
  </si>
  <si>
    <t xml:space="preserve">-48.63 to -47.92</t>
  </si>
  <si>
    <t xml:space="preserve">-131.03 to -128.78</t>
  </si>
  <si>
    <t xml:space="preserve">-8 to -7.97</t>
  </si>
  <si>
    <t xml:space="preserve">52.5 to 52.7</t>
  </si>
  <si>
    <t xml:space="preserve">-50.2 to -49.53</t>
  </si>
  <si>
    <t xml:space="preserve">-136.15 to -134.11</t>
  </si>
  <si>
    <t xml:space="preserve">-7.97 to -7.94</t>
  </si>
  <si>
    <t xml:space="preserve">51.8 to 51.95</t>
  </si>
  <si>
    <t xml:space="preserve">-54.44 to -53.46</t>
  </si>
  <si>
    <t xml:space="preserve">-146.6 to -143.68</t>
  </si>
  <si>
    <t xml:space="preserve">-8.97 to -8.9</t>
  </si>
  <si>
    <t xml:space="preserve">56.85 to 57.01</t>
  </si>
  <si>
    <t xml:space="preserve">-51.23 to -50.5</t>
  </si>
  <si>
    <t xml:space="preserve">-144.33 to -142</t>
  </si>
  <si>
    <t xml:space="preserve">41.74 to 41.92</t>
  </si>
  <si>
    <t xml:space="preserve">-56.55 to -55.45</t>
  </si>
  <si>
    <t xml:space="preserve">-158.39 to -154.98</t>
  </si>
  <si>
    <t xml:space="preserve">-7.43 to -7.39</t>
  </si>
  <si>
    <t xml:space="preserve">46.84 to 46.95</t>
  </si>
  <si>
    <t xml:space="preserve">-52.38 to -51.58</t>
  </si>
  <si>
    <t xml:space="preserve">-145.14 to -142.66</t>
  </si>
  <si>
    <t xml:space="preserve">47.25 to 47.36</t>
  </si>
  <si>
    <t xml:space="preserve">-61.52 to -60.36</t>
  </si>
  <si>
    <t xml:space="preserve">-164.43 to -160.98</t>
  </si>
  <si>
    <t xml:space="preserve">-10.53 to -10.43</t>
  </si>
  <si>
    <t xml:space="preserve">63.42 to 63.56</t>
  </si>
  <si>
    <t xml:space="preserve">-53.54 to -52.86</t>
  </si>
  <si>
    <t xml:space="preserve">-147.9 to -145.78</t>
  </si>
  <si>
    <t xml:space="preserve">-7.67 to -7.64</t>
  </si>
  <si>
    <t xml:space="preserve">48.92 to 49.04</t>
  </si>
  <si>
    <t xml:space="preserve">-55.87 to -55.45</t>
  </si>
  <si>
    <t xml:space="preserve">-150.16 to -148.87</t>
  </si>
  <si>
    <t xml:space="preserve">-9.3 to -9.27</t>
  </si>
  <si>
    <t xml:space="preserve">58.45 to 58.55</t>
  </si>
  <si>
    <t xml:space="preserve">-62.93 to -61.91</t>
  </si>
  <si>
    <t xml:space="preserve">-168.91 to -165.87</t>
  </si>
  <si>
    <t xml:space="preserve">-10.55 to -10.47</t>
  </si>
  <si>
    <t xml:space="preserve">62.98 to 63.06</t>
  </si>
  <si>
    <t xml:space="preserve">-57.22 to -55.44</t>
  </si>
  <si>
    <t xml:space="preserve">-160.6 to -155.06</t>
  </si>
  <si>
    <t xml:space="preserve">-7.41 to -7.35</t>
  </si>
  <si>
    <t xml:space="preserve">46.62 to 46.74</t>
  </si>
  <si>
    <t xml:space="preserve">-59.93 to -59.04</t>
  </si>
  <si>
    <t xml:space="preserve">-171.86 to -168.95</t>
  </si>
  <si>
    <t xml:space="preserve">-6.64 to -6.62</t>
  </si>
  <si>
    <t xml:space="preserve">41.99 to 42.14</t>
  </si>
  <si>
    <t xml:space="preserve">-50.2 to -49.72</t>
  </si>
  <si>
    <t xml:space="preserve">-142.54 to -140.95</t>
  </si>
  <si>
    <t xml:space="preserve">-6 to -5.99</t>
  </si>
  <si>
    <t xml:space="preserve">33.66 to 33.77</t>
  </si>
  <si>
    <t xml:space="preserve">-56.99 to -56.15</t>
  </si>
  <si>
    <t xml:space="preserve">-160.34 to -157.73</t>
  </si>
  <si>
    <t xml:space="preserve">-7.26 to -7.23</t>
  </si>
  <si>
    <t xml:space="preserve">45.81 to 45.92</t>
  </si>
  <si>
    <t xml:space="preserve">-53.6 to -52.26</t>
  </si>
  <si>
    <t xml:space="preserve">-148.36 to -144.1</t>
  </si>
  <si>
    <t xml:space="preserve">-7.59 to -7.56</t>
  </si>
  <si>
    <t xml:space="preserve">43.21 to 43.29</t>
  </si>
  <si>
    <t xml:space="preserve">-47.58 to -47.02</t>
  </si>
  <si>
    <t xml:space="preserve">-131.05 to -129.23</t>
  </si>
  <si>
    <t xml:space="preserve">-6.95 to -6.93</t>
  </si>
  <si>
    <t xml:space="preserve">39.63 to 39.79</t>
  </si>
  <si>
    <t xml:space="preserve">-57 to -55.66</t>
  </si>
  <si>
    <t xml:space="preserve">-161.2 to -156.9</t>
  </si>
  <si>
    <t xml:space="preserve">-7 to -6.99</t>
  </si>
  <si>
    <t xml:space="preserve">39.53 to 39.63</t>
  </si>
  <si>
    <t xml:space="preserve">-55.33 to -54.7</t>
  </si>
  <si>
    <t xml:space="preserve">-154.06 to -152.07</t>
  </si>
  <si>
    <t xml:space="preserve">-7.55 to -7.54</t>
  </si>
  <si>
    <t xml:space="preserve">47.84 to 47.94</t>
  </si>
  <si>
    <t xml:space="preserve">-59.48 to -58.85</t>
  </si>
  <si>
    <t xml:space="preserve">-157.39 to -155.45</t>
  </si>
  <si>
    <t xml:space="preserve">-10.67 to -10.63</t>
  </si>
  <si>
    <t xml:space="preserve">60.15 to 60.26</t>
  </si>
  <si>
    <t xml:space="preserve">-62.14 to -61.44</t>
  </si>
  <si>
    <t xml:space="preserve">-164.52 to -162.48</t>
  </si>
  <si>
    <t xml:space="preserve">-11.12 to -11.05</t>
  </si>
  <si>
    <t xml:space="preserve">66.7 to 66.78</t>
  </si>
  <si>
    <t xml:space="preserve">-64.23 to -61.73</t>
  </si>
  <si>
    <t xml:space="preserve">-171.48 to -163.94</t>
  </si>
  <si>
    <t xml:space="preserve">-11.04 to -10.88</t>
  </si>
  <si>
    <t xml:space="preserve">60.37 to 60.55</t>
  </si>
  <si>
    <t xml:space="preserve">-63.31 to -62.67</t>
  </si>
  <si>
    <t xml:space="preserve">-170.08 to -168.21</t>
  </si>
  <si>
    <t xml:space="preserve">-10.55 to -10.5</t>
  </si>
  <si>
    <t xml:space="preserve">62.84 to 62.92</t>
  </si>
  <si>
    <t xml:space="preserve">-67.39 to -63.44</t>
  </si>
  <si>
    <t xml:space="preserve">-180.82 to -168.96</t>
  </si>
  <si>
    <t xml:space="preserve">-11.31 to -11.03</t>
  </si>
  <si>
    <t xml:space="preserve">60.62 to 60.73</t>
  </si>
  <si>
    <t xml:space="preserve">-56.69 to -56.05</t>
  </si>
  <si>
    <t xml:space="preserve">-148.78 to -146.86</t>
  </si>
  <si>
    <t xml:space="preserve">-10.55 to -10.51</t>
  </si>
  <si>
    <t xml:space="preserve">60.6 to 60.72</t>
  </si>
  <si>
    <t xml:space="preserve">-56.85 to -56.05</t>
  </si>
  <si>
    <t xml:space="preserve">-156.26 to -153.67</t>
  </si>
  <si>
    <t xml:space="preserve">-8.4 to -8.37</t>
  </si>
  <si>
    <t xml:space="preserve">47.42 to 47.67</t>
  </si>
  <si>
    <t xml:space="preserve">-53.17 to -52.66</t>
  </si>
  <si>
    <t xml:space="preserve">-147.76 to -146.08</t>
  </si>
  <si>
    <t xml:space="preserve">-7.36 to -7.34</t>
  </si>
  <si>
    <t xml:space="preserve">41.78 to 41.93</t>
  </si>
  <si>
    <t xml:space="preserve">-58.07 to -57.13</t>
  </si>
  <si>
    <t xml:space="preserve">-161.87 to -158.93</t>
  </si>
  <si>
    <t xml:space="preserve">-7.87 to -7.84</t>
  </si>
  <si>
    <t xml:space="preserve">49.13 to 49.26</t>
  </si>
  <si>
    <t xml:space="preserve">-54.55 to -53.92</t>
  </si>
  <si>
    <t xml:space="preserve">-152.47 to -150.49</t>
  </si>
  <si>
    <t xml:space="preserve">-7.26 to -7.24</t>
  </si>
  <si>
    <t xml:space="preserve">46.24 to 46.33</t>
  </si>
  <si>
    <t xml:space="preserve">-63.39 to -62.53</t>
  </si>
  <si>
    <t xml:space="preserve">-168.15 to -165.64</t>
  </si>
  <si>
    <t xml:space="preserve">-11.24 to -11.16</t>
  </si>
  <si>
    <t xml:space="preserve">66.78 to 66.87</t>
  </si>
  <si>
    <t xml:space="preserve">-61.02 to -60.26</t>
  </si>
  <si>
    <t xml:space="preserve">-161.77 to -159.51</t>
  </si>
  <si>
    <t xml:space="preserve">-10.85 to -10.79</t>
  </si>
  <si>
    <t xml:space="preserve">60.54 to 60.65</t>
  </si>
  <si>
    <t xml:space="preserve">-57.96 to -55.73</t>
  </si>
  <si>
    <t xml:space="preserve">-161.17 to -154.32</t>
  </si>
  <si>
    <t xml:space="preserve">-7.96 to -7.87</t>
  </si>
  <si>
    <t xml:space="preserve">49.67 to 49.79</t>
  </si>
  <si>
    <t xml:space="preserve">-52.54 to -51.94</t>
  </si>
  <si>
    <t xml:space="preserve">-148.64 to -146.7</t>
  </si>
  <si>
    <t xml:space="preserve">-6.44 to -6.43</t>
  </si>
  <si>
    <t xml:space="preserve">41.49 to 41.64</t>
  </si>
  <si>
    <t xml:space="preserve">-54.67 to -53.66</t>
  </si>
  <si>
    <t xml:space="preserve">-152.05 to -148.94</t>
  </si>
  <si>
    <t xml:space="preserve">-7.52 to -7.47</t>
  </si>
  <si>
    <t xml:space="preserve">47.67 to 47.83</t>
  </si>
  <si>
    <t xml:space="preserve">-52.93 to -52.53</t>
  </si>
  <si>
    <t xml:space="preserve">-145.55 to -144.27</t>
  </si>
  <si>
    <t xml:space="preserve">-7.79 to -7.78</t>
  </si>
  <si>
    <t xml:space="preserve">44.53 to 44.61</t>
  </si>
  <si>
    <t xml:space="preserve">-53.41 to -52.94</t>
  </si>
  <si>
    <t xml:space="preserve">-149.96 to -148.41</t>
  </si>
  <si>
    <t xml:space="preserve">39.13 to 39.24</t>
  </si>
  <si>
    <t xml:space="preserve">-45.4 to -44.39</t>
  </si>
  <si>
    <t xml:space="preserve">-133.3 to -129.95</t>
  </si>
  <si>
    <t xml:space="preserve">-4.1 to -4.06</t>
  </si>
  <si>
    <t xml:space="preserve">26.26 to 26.4</t>
  </si>
  <si>
    <t xml:space="preserve">-55.41 to -53.93</t>
  </si>
  <si>
    <t xml:space="preserve">-153.03 to -148.48</t>
  </si>
  <si>
    <t xml:space="preserve">-7.95 to -7.88</t>
  </si>
  <si>
    <t xml:space="preserve">50.17 to 50.33</t>
  </si>
  <si>
    <t xml:space="preserve">-50.46 to -49.97</t>
  </si>
  <si>
    <t xml:space="preserve">-140.21 to -138.68</t>
  </si>
  <si>
    <t xml:space="preserve">-6.97 to -6.96</t>
  </si>
  <si>
    <t xml:space="preserve">45.15 to 45.24</t>
  </si>
  <si>
    <t xml:space="preserve">-43.75 to -43.07</t>
  </si>
  <si>
    <t xml:space="preserve">-127.28 to -125.03</t>
  </si>
  <si>
    <t xml:space="preserve">-4.29 to -4.27</t>
  </si>
  <si>
    <t xml:space="preserve">27.28 to 27.39</t>
  </si>
  <si>
    <t xml:space="preserve">-47.48 to -46.08</t>
  </si>
  <si>
    <t xml:space="preserve">-140.31 to -135.65</t>
  </si>
  <si>
    <t xml:space="preserve">-4.01 to -3.96</t>
  </si>
  <si>
    <t xml:space="preserve">26.1 to 26.22</t>
  </si>
  <si>
    <t xml:space="preserve">-53.51 to -51.94</t>
  </si>
  <si>
    <t xml:space="preserve">-146.36 to -141.54</t>
  </si>
  <si>
    <t xml:space="preserve">-8.12 to -8.04</t>
  </si>
  <si>
    <t xml:space="preserve">51.73 to 51.89</t>
  </si>
  <si>
    <t xml:space="preserve">-60.26 to -59.66</t>
  </si>
  <si>
    <t xml:space="preserve">-164.35 to -162.51</t>
  </si>
  <si>
    <t xml:space="preserve">51.76 to 51.91</t>
  </si>
  <si>
    <t xml:space="preserve">-55.24 to -54.45</t>
  </si>
  <si>
    <t xml:space="preserve">-153.07 to -150.57</t>
  </si>
  <si>
    <t xml:space="preserve">-7.77 to -7.75</t>
  </si>
  <si>
    <t xml:space="preserve">44.08 to 44.18</t>
  </si>
  <si>
    <t xml:space="preserve">-57.36 to -56.08</t>
  </si>
  <si>
    <t xml:space="preserve">-160.24 to -156.17</t>
  </si>
  <si>
    <t xml:space="preserve">43.19 to 43.31</t>
  </si>
  <si>
    <t xml:space="preserve">-63.19 to -62.72</t>
  </si>
  <si>
    <t xml:space="preserve">-175.99 to -174.49</t>
  </si>
  <si>
    <t xml:space="preserve">-8.61 to -8.6</t>
  </si>
  <si>
    <t xml:space="preserve">47.52 to 47.61</t>
  </si>
  <si>
    <t xml:space="preserve">-61.69 to -60.78</t>
  </si>
  <si>
    <t xml:space="preserve">-171.2 to -168.36</t>
  </si>
  <si>
    <t xml:space="preserve">-8.59 to -8.56</t>
  </si>
  <si>
    <t xml:space="preserve">47.65 to 47.77</t>
  </si>
  <si>
    <t xml:space="preserve">-66.2 to -65.41</t>
  </si>
  <si>
    <t xml:space="preserve">-185.14 to -182.63</t>
  </si>
  <si>
    <t xml:space="preserve">-8.78 to -8.76</t>
  </si>
  <si>
    <t xml:space="preserve">47.86 to 47.97</t>
  </si>
  <si>
    <t xml:space="preserve">-59.81 to -58.82</t>
  </si>
  <si>
    <t xml:space="preserve">-172.3 to -169.13</t>
  </si>
  <si>
    <t xml:space="preserve">-6.38 to -6.36</t>
  </si>
  <si>
    <t xml:space="preserve">40.63 to 40.74</t>
  </si>
  <si>
    <t xml:space="preserve">-56.68 to -56.07</t>
  </si>
  <si>
    <t xml:space="preserve">-163.03 to -161.07</t>
  </si>
  <si>
    <t xml:space="preserve">39.41 to 39.49</t>
  </si>
  <si>
    <t xml:space="preserve">-70.11 to -69.62</t>
  </si>
  <si>
    <t xml:space="preserve">-192.22 to -190.68</t>
  </si>
  <si>
    <t xml:space="preserve">-10.5 to -10.48</t>
  </si>
  <si>
    <t xml:space="preserve">55.58 to 55.66</t>
  </si>
  <si>
    <t xml:space="preserve">-63.56 to -57.37</t>
  </si>
  <si>
    <t xml:space="preserve">-182.36 to -162.8</t>
  </si>
  <si>
    <t xml:space="preserve">-7 to -6.88</t>
  </si>
  <si>
    <t xml:space="preserve">43.56 to 43.68</t>
  </si>
  <si>
    <t xml:space="preserve">-56.49 to -55.78</t>
  </si>
  <si>
    <t xml:space="preserve">-161.88 to -159.6</t>
  </si>
  <si>
    <t xml:space="preserve">40.32 to 40.45</t>
  </si>
  <si>
    <t xml:space="preserve">-75.04 to -73.69</t>
  </si>
  <si>
    <t xml:space="preserve">-208.83 to -204.68</t>
  </si>
  <si>
    <t xml:space="preserve">-10.27 to -10.21</t>
  </si>
  <si>
    <t xml:space="preserve">53.25 to 53.35</t>
  </si>
  <si>
    <t xml:space="preserve">-63.4 to -62.47</t>
  </si>
  <si>
    <t xml:space="preserve">-183.51 to -180.56</t>
  </si>
  <si>
    <t xml:space="preserve">-6.49 to -6.47</t>
  </si>
  <si>
    <t xml:space="preserve">40.97 to 41.06</t>
  </si>
  <si>
    <t xml:space="preserve">-54.72 to -54.2</t>
  </si>
  <si>
    <t xml:space="preserve">-156.15 to -154.49</t>
  </si>
  <si>
    <t xml:space="preserve">40.47 to 40.59</t>
  </si>
  <si>
    <t xml:space="preserve">-59.44 to -58.31</t>
  </si>
  <si>
    <t xml:space="preserve">-171.44 to -167.84</t>
  </si>
  <si>
    <t xml:space="preserve">-6.27 to -6.25</t>
  </si>
  <si>
    <t xml:space="preserve">40.05 to 40.17</t>
  </si>
  <si>
    <t xml:space="preserve">-62.65 to -62</t>
  </si>
  <si>
    <t xml:space="preserve">-181.05 to -179</t>
  </si>
  <si>
    <t xml:space="preserve">-6.5 to -6.49</t>
  </si>
  <si>
    <t xml:space="preserve">41.09 to 41.17</t>
  </si>
  <si>
    <t xml:space="preserve">-78.93 to -76.14</t>
  </si>
  <si>
    <t xml:space="preserve">-219.5 to -211.01</t>
  </si>
  <si>
    <t xml:space="preserve">-10.85 to -10.69</t>
  </si>
  <si>
    <t xml:space="preserve">58.76 to 58.89</t>
  </si>
  <si>
    <t xml:space="preserve">-58.75 to -58.39</t>
  </si>
  <si>
    <t xml:space="preserve">-168.05 to -166.91</t>
  </si>
  <si>
    <t xml:space="preserve">42.07 to 42.14</t>
  </si>
  <si>
    <t xml:space="preserve">-52.24 to -50.73</t>
  </si>
  <si>
    <t xml:space="preserve">-153.72 to -148.64</t>
  </si>
  <si>
    <t xml:space="preserve">-4.63 to -4.56</t>
  </si>
  <si>
    <t xml:space="preserve">25.71 to 25.82</t>
  </si>
  <si>
    <t xml:space="preserve">-71.42 to -70.47</t>
  </si>
  <si>
    <t xml:space="preserve">-199.8 to -196.87</t>
  </si>
  <si>
    <t xml:space="preserve">-9.45 to -9.41</t>
  </si>
  <si>
    <t xml:space="preserve">54.31 to 54.4</t>
  </si>
  <si>
    <t xml:space="preserve">-73.49 to -72.78</t>
  </si>
  <si>
    <t xml:space="preserve">-197.31 to -195.18</t>
  </si>
  <si>
    <t xml:space="preserve">-12.29 to -12.24</t>
  </si>
  <si>
    <t xml:space="preserve">63.35 to 63.44</t>
  </si>
  <si>
    <t xml:space="preserve">-72.6 to -71.74</t>
  </si>
  <si>
    <t xml:space="preserve">-196.02 to -193.44</t>
  </si>
  <si>
    <t xml:space="preserve">-11.8 to -11.74</t>
  </si>
  <si>
    <t xml:space="preserve">61.25 to 61.34</t>
  </si>
  <si>
    <t xml:space="preserve">-68.64 to -67.92</t>
  </si>
  <si>
    <t xml:space="preserve">-194.56 to -192.31</t>
  </si>
  <si>
    <t xml:space="preserve">-8.3 to -8.27</t>
  </si>
  <si>
    <t xml:space="preserve">49.3 to 49.37</t>
  </si>
  <si>
    <t xml:space="preserve">-67.41 to -66.59</t>
  </si>
  <si>
    <t xml:space="preserve">-199.45 to -196.81</t>
  </si>
  <si>
    <t xml:space="preserve">-5.55 to -5.54</t>
  </si>
  <si>
    <t xml:space="preserve">36.38 to 36.45</t>
  </si>
  <si>
    <t xml:space="preserve">-78.05 to -77.16</t>
  </si>
  <si>
    <t xml:space="preserve">-220.78 to -218.02</t>
  </si>
  <si>
    <t xml:space="preserve">-9.58 to -9.54</t>
  </si>
  <si>
    <t xml:space="preserve">53.28 to 53.37</t>
  </si>
  <si>
    <t xml:space="preserve">-68.67 to -67.32</t>
  </si>
  <si>
    <t xml:space="preserve">-188.31 to -184.16</t>
  </si>
  <si>
    <t xml:space="preserve">-10.27 to -10.2</t>
  </si>
  <si>
    <t xml:space="preserve">54.81 to 54.89</t>
  </si>
  <si>
    <t xml:space="preserve">-60.03 to -59.31</t>
  </si>
  <si>
    <t xml:space="preserve">-174.34 to -172</t>
  </si>
  <si>
    <t xml:space="preserve">38.42 to 38.51</t>
  </si>
  <si>
    <t xml:space="preserve">-73.94 to -73.08</t>
  </si>
  <si>
    <t xml:space="preserve">-207 to -204.59</t>
  </si>
  <si>
    <t xml:space="preserve">-9.73 to -9.63</t>
  </si>
  <si>
    <t xml:space="preserve">54.71 to 55.07</t>
  </si>
  <si>
    <t xml:space="preserve">-68.65 to -67.92</t>
  </si>
  <si>
    <t xml:space="preserve">-194.75 to -192.46</t>
  </si>
  <si>
    <t xml:space="preserve">-8.25 to -8.23</t>
  </si>
  <si>
    <t xml:space="preserve">49.04 to 49.12</t>
  </si>
  <si>
    <t xml:space="preserve">-57.99 to -57.21</t>
  </si>
  <si>
    <t xml:space="preserve">-165.54 to -163.08</t>
  </si>
  <si>
    <t xml:space="preserve">-6.65 to -6.63</t>
  </si>
  <si>
    <t xml:space="preserve">42.23 to 42.33</t>
  </si>
  <si>
    <t xml:space="preserve">-60.39 to -59.5</t>
  </si>
  <si>
    <t xml:space="preserve">-172.06 to -169.28</t>
  </si>
  <si>
    <t xml:space="preserve">-7.02 to -7</t>
  </si>
  <si>
    <t xml:space="preserve">44.03 to 44.11</t>
  </si>
  <si>
    <t xml:space="preserve">-68.81 to -67.94</t>
  </si>
  <si>
    <t xml:space="preserve">-186.2 to -183.55</t>
  </si>
  <si>
    <t xml:space="preserve">-11.06 to -11.01</t>
  </si>
  <si>
    <t xml:space="preserve">58.82 to 58.91</t>
  </si>
  <si>
    <t xml:space="preserve">-61.41 to -60.53</t>
  </si>
  <si>
    <t xml:space="preserve">-176.26 to -173.43</t>
  </si>
  <si>
    <t xml:space="preserve">-6.75 to -6.73</t>
  </si>
  <si>
    <t xml:space="preserve">42.43 to 42.55</t>
  </si>
  <si>
    <t xml:space="preserve">-64.32 to -63.57</t>
  </si>
  <si>
    <t xml:space="preserve">-172.88 to -170.6</t>
  </si>
  <si>
    <t xml:space="preserve">-10.7 to -10.66</t>
  </si>
  <si>
    <t xml:space="preserve">58.46 to 58.56</t>
  </si>
  <si>
    <t xml:space="preserve">-62.91 to -61.82</t>
  </si>
  <si>
    <t xml:space="preserve">-172.25 to -168.92</t>
  </si>
  <si>
    <t xml:space="preserve">-9.49 to -9.43</t>
  </si>
  <si>
    <t xml:space="preserve">56.97 to 57.06</t>
  </si>
  <si>
    <t xml:space="preserve">-67.33 to -66.82</t>
  </si>
  <si>
    <t xml:space="preserve">-184.86 to -183.31</t>
  </si>
  <si>
    <t xml:space="preserve">-9.99 to -9.97</t>
  </si>
  <si>
    <t xml:space="preserve">58.22 to 58.32</t>
  </si>
  <si>
    <t xml:space="preserve">-67.32 to -66.37</t>
  </si>
  <si>
    <t xml:space="preserve">-182.46 to -179.64</t>
  </si>
  <si>
    <t xml:space="preserve">-10.73 to -10.66</t>
  </si>
  <si>
    <t xml:space="preserve">62.14 to 62.22</t>
  </si>
  <si>
    <t xml:space="preserve">-57.66 to -56.59</t>
  </si>
  <si>
    <t xml:space="preserve">-165.64 to -162.21</t>
  </si>
  <si>
    <t xml:space="preserve">40.27 to 40.36</t>
  </si>
  <si>
    <t xml:space="preserve">-58.63 to -58.35</t>
  </si>
  <si>
    <t xml:space="preserve">-171.5 to -170.57</t>
  </si>
  <si>
    <t xml:space="preserve">31.3 to 31.38</t>
  </si>
  <si>
    <t xml:space="preserve">-78.03 to -77.38</t>
  </si>
  <si>
    <t xml:space="preserve">-210.91 to -208.97</t>
  </si>
  <si>
    <t xml:space="preserve">-12.61 to -12.57</t>
  </si>
  <si>
    <t xml:space="preserve">63.2 to 63.27</t>
  </si>
  <si>
    <t xml:space="preserve">3 Global fit</t>
  </si>
  <si>
    <t xml:space="preserve">-33.87 to -33.11</t>
  </si>
  <si>
    <t xml:space="preserve">-94.86 to -92.32</t>
  </si>
  <si>
    <t xml:space="preserve">-4.48 to -4.45</t>
  </si>
  <si>
    <t xml:space="preserve">26.09 to 26.31</t>
  </si>
  <si>
    <t xml:space="preserve">-32.68 to -32.11</t>
  </si>
  <si>
    <t xml:space="preserve">-93.68 to -91.76</t>
  </si>
  <si>
    <t xml:space="preserve">-3.66 to -3.63</t>
  </si>
  <si>
    <t xml:space="preserve">18.58 to 18.8</t>
  </si>
  <si>
    <t xml:space="preserve">-37.01 to -36.49</t>
  </si>
  <si>
    <t xml:space="preserve">-104.26 to -102.53</t>
  </si>
  <si>
    <t xml:space="preserve">28.67 to 28.86</t>
  </si>
  <si>
    <t xml:space="preserve">-38.1 to -37.46</t>
  </si>
  <si>
    <t xml:space="preserve">-105.19 to -103.17</t>
  </si>
  <si>
    <t xml:space="preserve">-5.49 to -5.44</t>
  </si>
  <si>
    <t xml:space="preserve">35.09 to 35.52</t>
  </si>
  <si>
    <t xml:space="preserve">-36.96 to -35.97</t>
  </si>
  <si>
    <t xml:space="preserve">-102.63 to -99.35</t>
  </si>
  <si>
    <t xml:space="preserve">-5.16 to -5.13</t>
  </si>
  <si>
    <t xml:space="preserve">25.53 to 25.72</t>
  </si>
  <si>
    <t xml:space="preserve">-37.65 to -36.62</t>
  </si>
  <si>
    <t xml:space="preserve">-105.33 to -101.85</t>
  </si>
  <si>
    <t xml:space="preserve">-5.03 to -4.98</t>
  </si>
  <si>
    <t xml:space="preserve">24.67 to 24.89</t>
  </si>
  <si>
    <t xml:space="preserve">-40.01 to -39.2</t>
  </si>
  <si>
    <t xml:space="preserve">-114.89 to -112.2</t>
  </si>
  <si>
    <t xml:space="preserve">-4.41 to -4.37</t>
  </si>
  <si>
    <t xml:space="preserve">21.03 to 21.18</t>
  </si>
  <si>
    <t xml:space="preserve">-44.9 to -43.38</t>
  </si>
  <si>
    <t xml:space="preserve">-125.38 to -120.25</t>
  </si>
  <si>
    <t xml:space="preserve">-6.08 to -6.01</t>
  </si>
  <si>
    <t xml:space="preserve">33.37 to 33.83</t>
  </si>
  <si>
    <t xml:space="preserve">-44.71 to -44.07</t>
  </si>
  <si>
    <t xml:space="preserve">-125.18 to -123.08</t>
  </si>
  <si>
    <t xml:space="preserve">-5.91 to -5.88</t>
  </si>
  <si>
    <t xml:space="preserve">32.49 to 32.74</t>
  </si>
  <si>
    <t xml:space="preserve">-49.24 to -48.1</t>
  </si>
  <si>
    <t xml:space="preserve">-132.95 to -129.47</t>
  </si>
  <si>
    <t xml:space="preserve">-8.01 to -7.94</t>
  </si>
  <si>
    <t xml:space="preserve">52.2 to 52.48</t>
  </si>
  <si>
    <t xml:space="preserve">-50.17 to -48.62</t>
  </si>
  <si>
    <t xml:space="preserve">-136.07 to -131.52</t>
  </si>
  <si>
    <t xml:space="preserve">-7.97 to -7.84</t>
  </si>
  <si>
    <t xml:space="preserve">51.38 to 51.89</t>
  </si>
  <si>
    <t xml:space="preserve">-52.56 to -51.64</t>
  </si>
  <si>
    <t xml:space="preserve">-140.94 to -138.17</t>
  </si>
  <si>
    <t xml:space="preserve">-8.86 to -8.77</t>
  </si>
  <si>
    <t xml:space="preserve">56.72 to 57.04</t>
  </si>
  <si>
    <t xml:space="preserve">-51.16 to -50.41</t>
  </si>
  <si>
    <t xml:space="preserve">-144.08 to -141.73</t>
  </si>
  <si>
    <t xml:space="preserve">-6.48 to -6.44</t>
  </si>
  <si>
    <t xml:space="preserve">41.75 to 42.03</t>
  </si>
  <si>
    <t xml:space="preserve">-54.7 to -53.19</t>
  </si>
  <si>
    <t xml:space="preserve">-152.82 to -147.94</t>
  </si>
  <si>
    <t xml:space="preserve">-7.34 to -7.27</t>
  </si>
  <si>
    <t xml:space="preserve">46.43 to 46.91</t>
  </si>
  <si>
    <t xml:space="preserve">-53.63 to -52.21</t>
  </si>
  <si>
    <t xml:space="preserve">-149.03 to -144.68</t>
  </si>
  <si>
    <t xml:space="preserve">-7.41 to -7.32</t>
  </si>
  <si>
    <t xml:space="preserve">47.02 to 47.41</t>
  </si>
  <si>
    <t xml:space="preserve">-59.48 to -58.95</t>
  </si>
  <si>
    <t xml:space="preserve">-158.49 to -156.98</t>
  </si>
  <si>
    <t xml:space="preserve">-10.33 to -10.25</t>
  </si>
  <si>
    <t xml:space="preserve">63.04 to 63.35</t>
  </si>
  <si>
    <t xml:space="preserve">-52.39 to -51.35</t>
  </si>
  <si>
    <t xml:space="preserve">-144.36 to -141.17</t>
  </si>
  <si>
    <t xml:space="preserve">-7.62 to -7.56</t>
  </si>
  <si>
    <t xml:space="preserve">48.7 to 49.05</t>
  </si>
  <si>
    <t xml:space="preserve">-58.02 to -56.45</t>
  </si>
  <si>
    <t xml:space="preserve">-156.54 to -151.95</t>
  </si>
  <si>
    <t xml:space="preserve">-9.48 to -9.32</t>
  </si>
  <si>
    <t xml:space="preserve">58.4 to 58.78</t>
  </si>
  <si>
    <t xml:space="preserve">-60.1 to -58.93</t>
  </si>
  <si>
    <t xml:space="preserve">-160.57 to -156.99</t>
  </si>
  <si>
    <t xml:space="preserve">-10.31 to -10.23</t>
  </si>
  <si>
    <t xml:space="preserve">62.8 to 63.16</t>
  </si>
  <si>
    <t xml:space="preserve">-53.7 to -52.47</t>
  </si>
  <si>
    <t xml:space="preserve">-149.68 to -145.82</t>
  </si>
  <si>
    <t xml:space="preserve">-7.29 to -7.23</t>
  </si>
  <si>
    <t xml:space="preserve">46.42 to 46.71</t>
  </si>
  <si>
    <t xml:space="preserve">-55.46 to -54.38</t>
  </si>
  <si>
    <t xml:space="preserve">-157.74 to -154.33</t>
  </si>
  <si>
    <t xml:space="preserve">-6.54 to -6.5</t>
  </si>
  <si>
    <t xml:space="preserve">41.69 to 41.92</t>
  </si>
  <si>
    <t xml:space="preserve">-51.54 to -50.75</t>
  </si>
  <si>
    <t xml:space="preserve">-147.07 to -144.38</t>
  </si>
  <si>
    <t xml:space="preserve">-5.98 to -5.93</t>
  </si>
  <si>
    <t xml:space="preserve">33.38 to 33.65</t>
  </si>
  <si>
    <t xml:space="preserve">-57.29 to -55.76</t>
  </si>
  <si>
    <t xml:space="preserve">-161.38 to -156.45</t>
  </si>
  <si>
    <t xml:space="preserve">-7.25 to -7.21</t>
  </si>
  <si>
    <t xml:space="preserve">45.64 to 45.88</t>
  </si>
  <si>
    <t xml:space="preserve">-55.55 to -54.88</t>
  </si>
  <si>
    <t xml:space="preserve">-154.59 to -152.55</t>
  </si>
  <si>
    <t xml:space="preserve">-7.6 to -7.57</t>
  </si>
  <si>
    <t xml:space="preserve">42.97 to 43.12</t>
  </si>
  <si>
    <t xml:space="preserve">-51.17 to -49.42</t>
  </si>
  <si>
    <t xml:space="preserve">-142.71 to -136.97</t>
  </si>
  <si>
    <t xml:space="preserve">-6.95 to -6.89</t>
  </si>
  <si>
    <t xml:space="preserve">39.2 to 39.64</t>
  </si>
  <si>
    <t xml:space="preserve">-54.99 to -54.3</t>
  </si>
  <si>
    <t xml:space="preserve">-154.8 to -152.49</t>
  </si>
  <si>
    <t xml:space="preserve">39.58 to 39.84</t>
  </si>
  <si>
    <t xml:space="preserve">-56.67 to -55.84</t>
  </si>
  <si>
    <t xml:space="preserve">-158.17 to -155.69</t>
  </si>
  <si>
    <t xml:space="preserve">-7.61 to -7.55</t>
  </si>
  <si>
    <t xml:space="preserve">47.74 to 47.96</t>
  </si>
  <si>
    <t xml:space="preserve">-60.96 to -59.19</t>
  </si>
  <si>
    <t xml:space="preserve">-161.75 to -156.53</t>
  </si>
  <si>
    <t xml:space="preserve">-10.79 to -10.64</t>
  </si>
  <si>
    <t xml:space="preserve">60.06 to 60.46</t>
  </si>
  <si>
    <t xml:space="preserve">-63.47 to -62.89</t>
  </si>
  <si>
    <t xml:space="preserve">-168.39 to -166.75</t>
  </si>
  <si>
    <t xml:space="preserve">-11.24 to -11.18</t>
  </si>
  <si>
    <t xml:space="preserve">66.71 to 66.85</t>
  </si>
  <si>
    <t xml:space="preserve">-61.83 to -60.03</t>
  </si>
  <si>
    <t xml:space="preserve">-164.28 to -159.01</t>
  </si>
  <si>
    <t xml:space="preserve">-10.88 to -10.69</t>
  </si>
  <si>
    <t xml:space="preserve">59.97 to 60.66</t>
  </si>
  <si>
    <t xml:space="preserve">-62.56 to -62.06</t>
  </si>
  <si>
    <t xml:space="preserve">-167.81 to -166.37</t>
  </si>
  <si>
    <t xml:space="preserve">-10.51 to -10.46</t>
  </si>
  <si>
    <t xml:space="preserve">62.85 to 63.02</t>
  </si>
  <si>
    <t xml:space="preserve">-62.07 to -60.85</t>
  </si>
  <si>
    <t xml:space="preserve">-164.88 to -161.35</t>
  </si>
  <si>
    <t xml:space="preserve">-10.93 to -10.8</t>
  </si>
  <si>
    <t xml:space="preserve">60.42 to 60.71</t>
  </si>
  <si>
    <t xml:space="preserve">-60.36 to -59.15</t>
  </si>
  <si>
    <t xml:space="preserve">-159.87 to -156.31</t>
  </si>
  <si>
    <t xml:space="preserve">-10.78 to -10.67</t>
  </si>
  <si>
    <t xml:space="preserve">60.32 to 60.5</t>
  </si>
  <si>
    <t xml:space="preserve">-57.1 to -55.92</t>
  </si>
  <si>
    <t xml:space="preserve">-156.94 to -153.41</t>
  </si>
  <si>
    <t xml:space="preserve">-8.43 to -8.34</t>
  </si>
  <si>
    <t xml:space="preserve">47.33 to 47.7</t>
  </si>
  <si>
    <t xml:space="preserve">-51.97 to -51.07</t>
  </si>
  <si>
    <t xml:space="preserve">-143.9 to -141.16</t>
  </si>
  <si>
    <t xml:space="preserve">41.52 to 41.97</t>
  </si>
  <si>
    <t xml:space="preserve">-55.71 to -54.56</t>
  </si>
  <si>
    <t xml:space="preserve">-154.44 to -150.92</t>
  </si>
  <si>
    <t xml:space="preserve">-7.81 to -7.74</t>
  </si>
  <si>
    <t xml:space="preserve">49.13 to 49.43</t>
  </si>
  <si>
    <t xml:space="preserve">-57.44 to -56.38</t>
  </si>
  <si>
    <t xml:space="preserve">-161.52 to -158.16</t>
  </si>
  <si>
    <t xml:space="preserve">-7.36 to -7.31</t>
  </si>
  <si>
    <t xml:space="preserve">46.18 to 46.44</t>
  </si>
  <si>
    <t xml:space="preserve">-63.75 to -62.79</t>
  </si>
  <si>
    <t xml:space="preserve">-169.13 to -166.41</t>
  </si>
  <si>
    <t xml:space="preserve">-11.29 to -11.16</t>
  </si>
  <si>
    <t xml:space="preserve">66.63 to 67.05</t>
  </si>
  <si>
    <t xml:space="preserve">-61.19 to -60.52</t>
  </si>
  <si>
    <t xml:space="preserve">-162.32 to -160.32</t>
  </si>
  <si>
    <t xml:space="preserve">60.46 to 60.59</t>
  </si>
  <si>
    <t xml:space="preserve">-54.49 to -53.82</t>
  </si>
  <si>
    <t xml:space="preserve">-150.64 to -148.61</t>
  </si>
  <si>
    <t xml:space="preserve">-7.78 to -7.74</t>
  </si>
  <si>
    <t xml:space="preserve">49.31 to 49.49</t>
  </si>
  <si>
    <t xml:space="preserve">-54.81 to -53.48</t>
  </si>
  <si>
    <t xml:space="preserve">-155.88 to -151.56</t>
  </si>
  <si>
    <t xml:space="preserve">-6.47 to -6.43</t>
  </si>
  <si>
    <t xml:space="preserve">41.37 to 41.66</t>
  </si>
  <si>
    <t xml:space="preserve">-55.09 to -54.4</t>
  </si>
  <si>
    <t xml:space="preserve">-153.49 to -151.3</t>
  </si>
  <si>
    <t xml:space="preserve">-7.5 to -7.46</t>
  </si>
  <si>
    <t xml:space="preserve">47.47 to 47.65</t>
  </si>
  <si>
    <t xml:space="preserve">-53.46 to -53.14</t>
  </si>
  <si>
    <t xml:space="preserve">-147.25 to -146.26</t>
  </si>
  <si>
    <t xml:space="preserve">44.4 to 44.51</t>
  </si>
  <si>
    <t xml:space="preserve">-52.78 to -52.13</t>
  </si>
  <si>
    <t xml:space="preserve">-147.91 to -145.9</t>
  </si>
  <si>
    <t xml:space="preserve">-6.91 to -6.87</t>
  </si>
  <si>
    <t xml:space="preserve">39.03 to 39.26</t>
  </si>
  <si>
    <t xml:space="preserve">-44.43 to -44.08</t>
  </si>
  <si>
    <t xml:space="preserve">-130.06 to -128.88</t>
  </si>
  <si>
    <t xml:space="preserve">-4.11 to -4.09</t>
  </si>
  <si>
    <t xml:space="preserve">26.29 to 26.41</t>
  </si>
  <si>
    <t xml:space="preserve">-51.48 to -50.87</t>
  </si>
  <si>
    <t xml:space="preserve">-140.85 to -139.07</t>
  </si>
  <si>
    <t xml:space="preserve">-7.79 to -7.73</t>
  </si>
  <si>
    <t xml:space="preserve">50 to 50.27</t>
  </si>
  <si>
    <t xml:space="preserve">-50.46 to -49.45</t>
  </si>
  <si>
    <t xml:space="preserve">-140.16 to -137.05</t>
  </si>
  <si>
    <t xml:space="preserve">-7 to -6.95</t>
  </si>
  <si>
    <t xml:space="preserve">45.11 to 45.4</t>
  </si>
  <si>
    <t xml:space="preserve">-42.57 to -41.58</t>
  </si>
  <si>
    <t xml:space="preserve">-123.51 to -120.23</t>
  </si>
  <si>
    <t xml:space="preserve">-4.32 to -4.26</t>
  </si>
  <si>
    <t xml:space="preserve">26.99 to 27.29</t>
  </si>
  <si>
    <t xml:space="preserve">-45.15 to -43.73</t>
  </si>
  <si>
    <t xml:space="preserve">-132.61 to -127.79</t>
  </si>
  <si>
    <t xml:space="preserve">-4.1 to -4.01</t>
  </si>
  <si>
    <t xml:space="preserve">25.9 to 26.22</t>
  </si>
  <si>
    <t xml:space="preserve">-50.93 to -49.72</t>
  </si>
  <si>
    <t xml:space="preserve">-138.46 to -134.77</t>
  </si>
  <si>
    <t xml:space="preserve">-8 to -7.92</t>
  </si>
  <si>
    <t xml:space="preserve">51.56 to 51.94</t>
  </si>
  <si>
    <t xml:space="preserve">-60.78 to -59.72</t>
  </si>
  <si>
    <t xml:space="preserve">-165.98 to -162.74</t>
  </si>
  <si>
    <t xml:space="preserve">-9.31 to -9.25</t>
  </si>
  <si>
    <t xml:space="preserve">51.69 to 51.92</t>
  </si>
  <si>
    <t xml:space="preserve">-55.41 to -54.78</t>
  </si>
  <si>
    <t xml:space="preserve">-153.62 to -151.62</t>
  </si>
  <si>
    <t xml:space="preserve">-7.78 to -7.75</t>
  </si>
  <si>
    <t xml:space="preserve">44.01 to 44.23</t>
  </si>
  <si>
    <t xml:space="preserve">-56.82 to -55.71</t>
  </si>
  <si>
    <t xml:space="preserve">-158.44 to -155.06</t>
  </si>
  <si>
    <t xml:space="preserve">-7.68 to -7.61</t>
  </si>
  <si>
    <t xml:space="preserve">43.07 to 43.42</t>
  </si>
  <si>
    <t xml:space="preserve">-64.23 to -62.67</t>
  </si>
  <si>
    <t xml:space="preserve">-179.29 to -174.32</t>
  </si>
  <si>
    <t xml:space="preserve">-8.63 to -8.56</t>
  </si>
  <si>
    <t xml:space="preserve">47.26 to 47.6</t>
  </si>
  <si>
    <t xml:space="preserve">-63.84 to -62.93</t>
  </si>
  <si>
    <t xml:space="preserve">-178.05 to -175.32</t>
  </si>
  <si>
    <t xml:space="preserve">-8.62 to -8.54</t>
  </si>
  <si>
    <t xml:space="preserve">47.17 to 47.52</t>
  </si>
  <si>
    <t xml:space="preserve">-63.55 to -63.01</t>
  </si>
  <si>
    <t xml:space="preserve">-176.75 to -175.08</t>
  </si>
  <si>
    <t xml:space="preserve">-8.73 to -8.7</t>
  </si>
  <si>
    <t xml:space="preserve">48.02 to 48.16</t>
  </si>
  <si>
    <t xml:space="preserve">-54.46 to -53.84</t>
  </si>
  <si>
    <t xml:space="preserve">-155.37 to -153.32</t>
  </si>
  <si>
    <t xml:space="preserve">-6.29 to -6.26</t>
  </si>
  <si>
    <t xml:space="preserve">40.35 to 40.53</t>
  </si>
  <si>
    <t xml:space="preserve">-57.29 to -56.61</t>
  </si>
  <si>
    <t xml:space="preserve">-164.9 to -162.74</t>
  </si>
  <si>
    <t xml:space="preserve">-6.16 to -6.13</t>
  </si>
  <si>
    <t xml:space="preserve">39.48 to 39.66</t>
  </si>
  <si>
    <t xml:space="preserve">-67.03 to -65.56</t>
  </si>
  <si>
    <t xml:space="preserve">-182.86 to -178.23</t>
  </si>
  <si>
    <t xml:space="preserve">-10.34 to -10.26</t>
  </si>
  <si>
    <t xml:space="preserve">55.55 to 55.91</t>
  </si>
  <si>
    <t xml:space="preserve">-57.76 to -56.95</t>
  </si>
  <si>
    <t xml:space="preserve">-164.07 to -161.52</t>
  </si>
  <si>
    <t xml:space="preserve">-6.89 to -6.85</t>
  </si>
  <si>
    <t xml:space="preserve">43.46 to 43.71</t>
  </si>
  <si>
    <t xml:space="preserve">-55.01 to -54.4</t>
  </si>
  <si>
    <t xml:space="preserve">-157.14 to -155.24</t>
  </si>
  <si>
    <t xml:space="preserve">-6.29 to -6.25</t>
  </si>
  <si>
    <t xml:space="preserve">40.3 to 40.51</t>
  </si>
  <si>
    <t xml:space="preserve">-72.83 to -71.23</t>
  </si>
  <si>
    <t xml:space="preserve">-201.96 to -197.02</t>
  </si>
  <si>
    <t xml:space="preserve">-10.2 to -10.12</t>
  </si>
  <si>
    <t xml:space="preserve">53.35 to 53.55</t>
  </si>
  <si>
    <t xml:space="preserve">-62.01 to -60.93</t>
  </si>
  <si>
    <t xml:space="preserve">-179.04 to -175.75</t>
  </si>
  <si>
    <t xml:space="preserve">-6.48 to -6.43</t>
  </si>
  <si>
    <t xml:space="preserve">40.85 to 41.09</t>
  </si>
  <si>
    <t xml:space="preserve">-54.92 to -54.05</t>
  </si>
  <si>
    <t xml:space="preserve">-156.76 to -153.93</t>
  </si>
  <si>
    <t xml:space="preserve">-6.31 to -6.27</t>
  </si>
  <si>
    <t xml:space="preserve">40.39 to 40.69</t>
  </si>
  <si>
    <t xml:space="preserve">-57.63 to -56.47</t>
  </si>
  <si>
    <t xml:space="preserve">-165.84 to -162.06</t>
  </si>
  <si>
    <t xml:space="preserve">-6.22 to -6.17</t>
  </si>
  <si>
    <t xml:space="preserve">39.68 to 39.97</t>
  </si>
  <si>
    <t xml:space="preserve">-62.48 to -60.84</t>
  </si>
  <si>
    <t xml:space="preserve">-180.62 to -175.31</t>
  </si>
  <si>
    <t xml:space="preserve">-6.49 to -6.44</t>
  </si>
  <si>
    <t xml:space="preserve">40.87 to 41.16</t>
  </si>
  <si>
    <t xml:space="preserve">-69.3 to -68.58</t>
  </si>
  <si>
    <t xml:space="preserve">-190.45 to -188.29</t>
  </si>
  <si>
    <t xml:space="preserve">-10.24 to -10.17</t>
  </si>
  <si>
    <t xml:space="preserve">58.75 to 58.89</t>
  </si>
  <si>
    <t xml:space="preserve">-59.4 to -57.91</t>
  </si>
  <si>
    <t xml:space="preserve">-170.11 to -165.38</t>
  </si>
  <si>
    <t xml:space="preserve">-6.65 to -6.6</t>
  </si>
  <si>
    <t xml:space="preserve">41.95 to 42.27</t>
  </si>
  <si>
    <t xml:space="preserve">-52.41 to -50.63</t>
  </si>
  <si>
    <t xml:space="preserve">-154.28 to -148.31</t>
  </si>
  <si>
    <t xml:space="preserve">-4.64 to -4.56</t>
  </si>
  <si>
    <t xml:space="preserve">25.7 to 25.89</t>
  </si>
  <si>
    <t xml:space="preserve">-72.94 to -71.7</t>
  </si>
  <si>
    <t xml:space="preserve">-204.42 to -200.71</t>
  </si>
  <si>
    <t xml:space="preserve">-9.54 to -9.45</t>
  </si>
  <si>
    <t xml:space="preserve">54.17 to 54.41</t>
  </si>
  <si>
    <t xml:space="preserve">-77.15 to -74.84</t>
  </si>
  <si>
    <t xml:space="preserve">-208.14 to -201.38</t>
  </si>
  <si>
    <t xml:space="preserve">-12.58 to -12.38</t>
  </si>
  <si>
    <t xml:space="preserve">63.26 to 63.46</t>
  </si>
  <si>
    <t xml:space="preserve">-73.51 to -72.41</t>
  </si>
  <si>
    <t xml:space="preserve">-198.79 to -195.57</t>
  </si>
  <si>
    <t xml:space="preserve">-11.86 to -11.75</t>
  </si>
  <si>
    <t xml:space="preserve">61.02 to 61.26</t>
  </si>
  <si>
    <t xml:space="preserve">-68.46 to -67.19</t>
  </si>
  <si>
    <t xml:space="preserve">-194.02 to -190.09</t>
  </si>
  <si>
    <t xml:space="preserve">-8.28 to -8.23</t>
  </si>
  <si>
    <t xml:space="preserve">49.15 to 49.36</t>
  </si>
  <si>
    <t xml:space="preserve">-65.04 to -64.33</t>
  </si>
  <si>
    <t xml:space="preserve">-191.76 to -189.48</t>
  </si>
  <si>
    <t xml:space="preserve">-5.58 to -5.55</t>
  </si>
  <si>
    <t xml:space="preserve">36.4 to 36.55</t>
  </si>
  <si>
    <t xml:space="preserve">-76.35 to -74.23</t>
  </si>
  <si>
    <t xml:space="preserve">-215.59 to -209.2</t>
  </si>
  <si>
    <t xml:space="preserve">-9.49 to -9.35</t>
  </si>
  <si>
    <t xml:space="preserve">53.08 to 53.39</t>
  </si>
  <si>
    <t xml:space="preserve">-68.57 to -67.96</t>
  </si>
  <si>
    <t xml:space="preserve">-188.01 to -186.1</t>
  </si>
  <si>
    <t xml:space="preserve">-10.27 to -10.22</t>
  </si>
  <si>
    <t xml:space="preserve">54.79 to 54.97</t>
  </si>
  <si>
    <t xml:space="preserve">-60.8 to -59.67</t>
  </si>
  <si>
    <t xml:space="preserve">-176.83 to -173.28</t>
  </si>
  <si>
    <t xml:space="preserve">-5.98 to -5.92</t>
  </si>
  <si>
    <t xml:space="preserve">38.26 to 38.57</t>
  </si>
  <si>
    <t xml:space="preserve">-73.47 to -72.43</t>
  </si>
  <si>
    <t xml:space="preserve">-205.88 to -202.81</t>
  </si>
  <si>
    <t xml:space="preserve">-9.62 to -9.54</t>
  </si>
  <si>
    <t xml:space="preserve">54.44 to 54.6</t>
  </si>
  <si>
    <t xml:space="preserve">-69.32 to -67.43</t>
  </si>
  <si>
    <t xml:space="preserve">-196.85 to -190.93</t>
  </si>
  <si>
    <t xml:space="preserve">-8.29 to -8.22</t>
  </si>
  <si>
    <t xml:space="preserve">48.99 to 49.3</t>
  </si>
  <si>
    <t xml:space="preserve">-59.48 to -58.41</t>
  </si>
  <si>
    <t xml:space="preserve">-170.35 to -166.84</t>
  </si>
  <si>
    <t xml:space="preserve">-6.68 to -6.64</t>
  </si>
  <si>
    <t xml:space="preserve">42.14 to 42.43</t>
  </si>
  <si>
    <t xml:space="preserve">-59.75 to -58.85</t>
  </si>
  <si>
    <t xml:space="preserve">-170.09 to -167.23</t>
  </si>
  <si>
    <t xml:space="preserve">-7 to -6.97</t>
  </si>
  <si>
    <t xml:space="preserve">43.9 to 44.1</t>
  </si>
  <si>
    <t xml:space="preserve">-68.67 to -67.84</t>
  </si>
  <si>
    <t xml:space="preserve">-185.75 to -183.3</t>
  </si>
  <si>
    <t xml:space="preserve">-11.06 to -10.99</t>
  </si>
  <si>
    <t xml:space="preserve">58.79 to 58.93</t>
  </si>
  <si>
    <t xml:space="preserve">-60.1 to -59.5</t>
  </si>
  <si>
    <t xml:space="preserve">-172.15 to -170.26</t>
  </si>
  <si>
    <t xml:space="preserve">-6.72 to -6.68</t>
  </si>
  <si>
    <t xml:space="preserve">42.3 to 42.46</t>
  </si>
  <si>
    <t xml:space="preserve">-69.39 to -68.15</t>
  </si>
  <si>
    <t xml:space="preserve">-188.42 to -184.73</t>
  </si>
  <si>
    <t xml:space="preserve">-10.94 to -10.86</t>
  </si>
  <si>
    <t xml:space="preserve">57.96 to 58.14</t>
  </si>
  <si>
    <t xml:space="preserve">-64.74 to -63.69</t>
  </si>
  <si>
    <t xml:space="preserve">-177.98 to -174.76</t>
  </si>
  <si>
    <t xml:space="preserve">-9.55 to -9.49</t>
  </si>
  <si>
    <t xml:space="preserve">56.64 to 56.85</t>
  </si>
  <si>
    <t xml:space="preserve">-64.01 to -63.19</t>
  </si>
  <si>
    <t xml:space="preserve">-174.9 to -172.37</t>
  </si>
  <si>
    <t xml:space="preserve">-9.78 to -9.73</t>
  </si>
  <si>
    <t xml:space="preserve">58.15 to 58.29</t>
  </si>
  <si>
    <t xml:space="preserve">-65.41 to -64.61</t>
  </si>
  <si>
    <t xml:space="preserve">-176.7 to -174.37</t>
  </si>
  <si>
    <t xml:space="preserve">-10.61 to -10.53</t>
  </si>
  <si>
    <t xml:space="preserve">62.15 to 62.32</t>
  </si>
  <si>
    <t xml:space="preserve">-54.56 to -53.68</t>
  </si>
  <si>
    <t xml:space="preserve">-155.75 to -152.89</t>
  </si>
  <si>
    <t xml:space="preserve">40.3 to 40.48</t>
  </si>
  <si>
    <t xml:space="preserve">-59.32 to -57.73</t>
  </si>
  <si>
    <t xml:space="preserve">-173.83 to -168.47</t>
  </si>
  <si>
    <t xml:space="preserve">-5.48 to -5.41</t>
  </si>
  <si>
    <t xml:space="preserve">31.22 to 31.5</t>
  </si>
  <si>
    <t xml:space="preserve">-81.5 to -79.66</t>
  </si>
  <si>
    <t xml:space="preserve">-221.4 to -216.02</t>
  </si>
  <si>
    <t xml:space="preserve">-12.83 to -12.67</t>
  </si>
  <si>
    <t xml:space="preserve">62.84 to 63.07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</si>
</sst>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7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T36" activeCellId="0" sqref="T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6.57"/>
    <col collapsed="false" customWidth="true" hidden="false" outlineLevel="0" max="3" min="3" style="0" width="14.21"/>
    <col collapsed="false" customWidth="true" hidden="false" outlineLevel="0" max="4" min="4" style="0" width="7.54"/>
    <col collapsed="false" customWidth="true" hidden="false" outlineLevel="0" max="5" min="5" style="0" width="16.15"/>
    <col collapsed="false" customWidth="true" hidden="false" outlineLevel="0" max="6" min="6" style="0" width="6.57"/>
    <col collapsed="false" customWidth="true" hidden="false" outlineLevel="0" max="7" min="7" style="0" width="14.21"/>
    <col collapsed="false" customWidth="true" hidden="false" outlineLevel="0" max="8" min="8" style="0" width="13.24"/>
    <col collapsed="false" customWidth="true" hidden="false" outlineLevel="0" max="9" min="9" style="0" width="17.55"/>
    <col collapsed="false" customWidth="true" hidden="false" outlineLevel="0" max="10" min="10" style="0" width="14.63"/>
    <col collapsed="false" customWidth="true" hidden="false" outlineLevel="0" max="11" min="11" style="0" width="8.79"/>
    <col collapsed="false" customWidth="true" hidden="false" outlineLevel="0" max="12" min="12" style="0" width="19.21"/>
    <col collapsed="false" customWidth="true" hidden="false" outlineLevel="0" max="13" min="13" style="0" width="8.94"/>
    <col collapsed="false" customWidth="true" hidden="false" outlineLevel="0" max="14" min="14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0" t="s">
        <v>18</v>
      </c>
      <c r="B2" s="0" t="n">
        <v>-34.03</v>
      </c>
      <c r="C2" s="0" t="s">
        <v>19</v>
      </c>
      <c r="D2" s="0" t="n">
        <v>-95.31</v>
      </c>
      <c r="E2" s="0" t="s">
        <v>20</v>
      </c>
      <c r="F2" s="0" t="n">
        <v>-4.48</v>
      </c>
      <c r="G2" s="0" t="s">
        <v>21</v>
      </c>
      <c r="H2" s="0" t="n">
        <v>26.42</v>
      </c>
      <c r="I2" s="0" t="s">
        <v>22</v>
      </c>
      <c r="J2" s="0" t="s">
        <v>23</v>
      </c>
      <c r="K2" s="0" t="n">
        <v>-33.81</v>
      </c>
      <c r="L2" s="0" t="n">
        <v>-0.0945671449298727</v>
      </c>
      <c r="M2" s="0" t="n">
        <v>-4.48</v>
      </c>
      <c r="N2" s="0" t="n">
        <v>26.3983297134951</v>
      </c>
      <c r="O2" s="1" t="n">
        <f aca="false">100*ABS(B2-K2)/ABS(K2)</f>
        <v>0.650695060632945</v>
      </c>
      <c r="P2" s="1" t="n">
        <f aca="false">100*ABS(D2-(1000*L2))/ABS(1000*L2)</f>
        <v>0.785531878622515</v>
      </c>
      <c r="Q2" s="1" t="n">
        <f aca="false">100*ABS(F2-M2)/ABS(M2)</f>
        <v>0</v>
      </c>
      <c r="R2" s="1" t="n">
        <f aca="false">100*ABS(H2 -N2)/ABS(N2)</f>
        <v>0.0820896122599076</v>
      </c>
    </row>
    <row r="3" customFormat="false" ht="12.8" hidden="false" customHeight="false" outlineLevel="0" collapsed="false">
      <c r="A3" s="0" t="s">
        <v>18</v>
      </c>
      <c r="B3" s="0" t="n">
        <v>-32.28</v>
      </c>
      <c r="C3" s="0" t="s">
        <v>24</v>
      </c>
      <c r="D3" s="0" t="n">
        <v>-92.33</v>
      </c>
      <c r="E3" s="0" t="s">
        <v>25</v>
      </c>
      <c r="F3" s="0" t="n">
        <v>-3.64</v>
      </c>
      <c r="G3" s="0" t="s">
        <v>26</v>
      </c>
      <c r="H3" s="0" t="n">
        <v>18.65</v>
      </c>
      <c r="I3" s="0" t="s">
        <v>27</v>
      </c>
      <c r="J3" s="0" t="s">
        <v>28</v>
      </c>
      <c r="K3" s="0" t="n">
        <v>-32.55</v>
      </c>
      <c r="L3" s="0" t="n">
        <v>-0.0930839916169596</v>
      </c>
      <c r="M3" s="0" t="n">
        <v>-3.68</v>
      </c>
      <c r="N3" s="0" t="n">
        <v>19.0749839593809</v>
      </c>
      <c r="O3" s="1" t="n">
        <f aca="false">100*ABS(B3-K3)/ABS(K3)</f>
        <v>0.829493087557592</v>
      </c>
      <c r="P3" s="1" t="n">
        <f aca="false">100*ABS(D3-(1000*L3))/ABS(1000*L3)</f>
        <v>0.81001212331146</v>
      </c>
      <c r="Q3" s="1" t="n">
        <f aca="false">100*ABS(F3-M3)/ABS(M3)</f>
        <v>1.08695652173913</v>
      </c>
      <c r="R3" s="1" t="n">
        <f aca="false">100*ABS(H3 -N3)/ABS(N3)</f>
        <v>2.22796496335663</v>
      </c>
    </row>
    <row r="4" customFormat="false" ht="12.8" hidden="false" customHeight="false" outlineLevel="0" collapsed="false">
      <c r="A4" s="0" t="s">
        <v>18</v>
      </c>
      <c r="B4" s="0" t="n">
        <v>-36.58</v>
      </c>
      <c r="C4" s="0" t="s">
        <v>29</v>
      </c>
      <c r="D4" s="0" t="n">
        <v>-102.87</v>
      </c>
      <c r="E4" s="0" t="s">
        <v>30</v>
      </c>
      <c r="F4" s="0" t="n">
        <v>-4.67</v>
      </c>
      <c r="G4" s="0" t="s">
        <v>31</v>
      </c>
      <c r="H4" s="0" t="n">
        <v>28.72</v>
      </c>
      <c r="I4" s="0" t="s">
        <v>32</v>
      </c>
      <c r="J4" s="0" t="s">
        <v>33</v>
      </c>
      <c r="K4" s="0" t="n">
        <v>-36.79</v>
      </c>
      <c r="L4" s="0" t="n">
        <v>-0.103530549734</v>
      </c>
      <c r="M4" s="0" t="n">
        <v>-4.68</v>
      </c>
      <c r="N4" s="0" t="n">
        <v>28.8198923738266</v>
      </c>
      <c r="O4" s="1" t="n">
        <f aca="false">100*ABS(B4-K4)/ABS(K4)</f>
        <v>0.570807284588206</v>
      </c>
      <c r="P4" s="1" t="n">
        <f aca="false">100*ABS(D4-(1000*L4))/ABS(1000*L4)</f>
        <v>0.638023980068824</v>
      </c>
      <c r="Q4" s="1" t="n">
        <f aca="false">100*ABS(F4-M4)/ABS(M4)</f>
        <v>0.213675213675209</v>
      </c>
      <c r="R4" s="1" t="n">
        <f aca="false">100*ABS(H4 -N4)/ABS(N4)</f>
        <v>0.346609114742294</v>
      </c>
    </row>
    <row r="5" customFormat="false" ht="12.8" hidden="false" customHeight="false" outlineLevel="0" collapsed="false">
      <c r="A5" s="0" t="s">
        <v>18</v>
      </c>
      <c r="B5" s="0" t="n">
        <v>-38.01</v>
      </c>
      <c r="C5" s="0" t="s">
        <v>34</v>
      </c>
      <c r="D5" s="0" t="n">
        <v>-104.89</v>
      </c>
      <c r="E5" s="0" t="s">
        <v>35</v>
      </c>
      <c r="F5" s="0" t="n">
        <v>-5.48</v>
      </c>
      <c r="G5" s="0" t="s">
        <v>36</v>
      </c>
      <c r="H5" s="0" t="n">
        <v>35.37</v>
      </c>
      <c r="I5" s="0" t="s">
        <v>37</v>
      </c>
      <c r="J5" s="0" t="s">
        <v>38</v>
      </c>
      <c r="K5" s="0" t="n">
        <v>-38.05</v>
      </c>
      <c r="L5" s="0" t="n">
        <v>-0.105013703046913</v>
      </c>
      <c r="M5" s="0" t="n">
        <v>-5.48</v>
      </c>
      <c r="N5" s="0" t="n">
        <v>35.4056486200601</v>
      </c>
      <c r="O5" s="1" t="n">
        <f aca="false">100*ABS(B5-K5)/ABS(K5)</f>
        <v>0.105124835742442</v>
      </c>
      <c r="P5" s="1" t="n">
        <f aca="false">100*ABS(D5-(1000*L5))/ABS(1000*L5)</f>
        <v>0.117797052502515</v>
      </c>
      <c r="Q5" s="1" t="n">
        <f aca="false">100*ABS(F5-M5)/ABS(M5)</f>
        <v>0</v>
      </c>
      <c r="R5" s="1" t="n">
        <f aca="false">100*ABS(H5 -N5)/ABS(N5)</f>
        <v>0.100686250498186</v>
      </c>
    </row>
    <row r="6" customFormat="false" ht="12.8" hidden="false" customHeight="false" outlineLevel="0" collapsed="false">
      <c r="A6" s="0" t="s">
        <v>18</v>
      </c>
      <c r="B6" s="0" t="n">
        <v>-36.54</v>
      </c>
      <c r="C6" s="0" t="s">
        <v>39</v>
      </c>
      <c r="D6" s="0" t="n">
        <v>-101.25</v>
      </c>
      <c r="E6" s="0" t="s">
        <v>40</v>
      </c>
      <c r="F6" s="0" t="n">
        <v>-5.13</v>
      </c>
      <c r="G6" s="0" t="s">
        <v>41</v>
      </c>
      <c r="H6" s="0" t="n">
        <v>25.58</v>
      </c>
      <c r="I6" s="0" t="s">
        <v>42</v>
      </c>
      <c r="J6" s="0" t="s">
        <v>43</v>
      </c>
      <c r="K6" s="0" t="n">
        <v>-36.31</v>
      </c>
      <c r="L6" s="0" t="n">
        <v>-0.100596485571498</v>
      </c>
      <c r="M6" s="0" t="n">
        <v>-5.11</v>
      </c>
      <c r="N6" s="0" t="n">
        <v>25.3191399122329</v>
      </c>
      <c r="O6" s="1" t="n">
        <f aca="false">100*ABS(B6-K6)/ABS(K6)</f>
        <v>0.633434315615524</v>
      </c>
      <c r="P6" s="1" t="n">
        <f aca="false">100*ABS(D6-(1000*L6))/ABS(1000*L6)</f>
        <v>0.649639423076578</v>
      </c>
      <c r="Q6" s="1" t="n">
        <f aca="false">100*ABS(F6-M6)/ABS(M6)</f>
        <v>0.391389432485315</v>
      </c>
      <c r="R6" s="1" t="n">
        <f aca="false">100*ABS(H6 -N6)/ABS(N6)</f>
        <v>1.03028810880367</v>
      </c>
    </row>
    <row r="7" customFormat="false" ht="12.8" hidden="false" customHeight="false" outlineLevel="0" collapsed="false">
      <c r="A7" s="0" t="s">
        <v>18</v>
      </c>
      <c r="B7" s="0" t="n">
        <v>-37.86</v>
      </c>
      <c r="C7" s="0" t="s">
        <v>44</v>
      </c>
      <c r="D7" s="0" t="n">
        <v>-106.06</v>
      </c>
      <c r="E7" s="0" t="s">
        <v>45</v>
      </c>
      <c r="F7" s="0" t="n">
        <v>-4.97</v>
      </c>
      <c r="G7" s="0" t="s">
        <v>46</v>
      </c>
      <c r="H7" s="0" t="n">
        <v>24.71</v>
      </c>
      <c r="I7" s="0" t="s">
        <v>47</v>
      </c>
      <c r="J7" s="0" t="s">
        <v>48</v>
      </c>
      <c r="K7" s="0" t="n">
        <v>-37.39</v>
      </c>
      <c r="L7" s="0" t="n">
        <v>-0.104401096243753</v>
      </c>
      <c r="M7" s="0" t="n">
        <v>-5.01</v>
      </c>
      <c r="N7" s="0" t="n">
        <v>24.8762940808838</v>
      </c>
      <c r="O7" s="1" t="n">
        <f aca="false">100*ABS(B7-K7)/ABS(K7)</f>
        <v>1.25702059374164</v>
      </c>
      <c r="P7" s="1" t="n">
        <f aca="false">100*ABS(D7-(1000*L7))/ABS(1000*L7)</f>
        <v>1.58897158739965</v>
      </c>
      <c r="Q7" s="1" t="n">
        <f aca="false">100*ABS(F7-M7)/ABS(M7)</f>
        <v>0.798403193612775</v>
      </c>
      <c r="R7" s="1" t="n">
        <f aca="false">100*ABS(H7 -N7)/ABS(N7)</f>
        <v>0.668484141339955</v>
      </c>
    </row>
    <row r="8" customFormat="false" ht="12.8" hidden="false" customHeight="false" outlineLevel="0" collapsed="false">
      <c r="A8" s="0" t="s">
        <v>18</v>
      </c>
      <c r="B8" s="0" t="n">
        <v>-39.54</v>
      </c>
      <c r="C8" s="0" t="s">
        <v>49</v>
      </c>
      <c r="D8" s="0" t="n">
        <v>-113.3</v>
      </c>
      <c r="E8" s="0" t="s">
        <v>50</v>
      </c>
      <c r="F8" s="0" t="n">
        <v>-4.41</v>
      </c>
      <c r="G8" s="0" t="s">
        <v>51</v>
      </c>
      <c r="H8" s="0" t="n">
        <v>21.18</v>
      </c>
      <c r="I8" s="0" t="s">
        <v>52</v>
      </c>
      <c r="J8" s="0" t="s">
        <v>53</v>
      </c>
      <c r="K8" s="0" t="n">
        <v>-39.15</v>
      </c>
      <c r="L8" s="0" t="n">
        <v>-0.112010317588264</v>
      </c>
      <c r="M8" s="0" t="n">
        <v>-4.41</v>
      </c>
      <c r="N8" s="0" t="n">
        <v>21.0605891147358</v>
      </c>
      <c r="O8" s="1" t="n">
        <f aca="false">100*ABS(B8-K8)/ABS(K8)</f>
        <v>0.99616858237548</v>
      </c>
      <c r="P8" s="1" t="n">
        <f aca="false">100*ABS(D8-(1000*L8))/ABS(1000*L8)</f>
        <v>1.15139608520414</v>
      </c>
      <c r="Q8" s="1" t="n">
        <f aca="false">100*ABS(F8-M8)/ABS(M8)</f>
        <v>0</v>
      </c>
      <c r="R8" s="1" t="n">
        <f aca="false">100*ABS(H8 -N8)/ABS(N8)</f>
        <v>0.566987393437385</v>
      </c>
    </row>
    <row r="9" customFormat="false" ht="12.8" hidden="false" customHeight="false" outlineLevel="0" collapsed="false">
      <c r="A9" s="0" t="s">
        <v>18</v>
      </c>
      <c r="B9" s="0" t="n">
        <v>-44.15</v>
      </c>
      <c r="C9" s="0" t="s">
        <v>54</v>
      </c>
      <c r="D9" s="0" t="n">
        <v>-122.88</v>
      </c>
      <c r="E9" s="0" t="s">
        <v>55</v>
      </c>
      <c r="F9" s="0" t="n">
        <v>-6.04</v>
      </c>
      <c r="G9" s="0" t="s">
        <v>56</v>
      </c>
      <c r="H9" s="0" t="n">
        <v>33.59</v>
      </c>
      <c r="I9" s="0" t="s">
        <v>57</v>
      </c>
      <c r="J9" s="0" t="s">
        <v>58</v>
      </c>
      <c r="K9" s="0" t="n">
        <v>-43.75</v>
      </c>
      <c r="L9" s="0" t="n">
        <v>-0.121683056585523</v>
      </c>
      <c r="M9" s="0" t="n">
        <v>-6.01</v>
      </c>
      <c r="N9" s="0" t="n">
        <v>33.3498513565685</v>
      </c>
      <c r="O9" s="1" t="n">
        <f aca="false">100*ABS(B9-K9)/ABS(K9)</f>
        <v>0.914285714285711</v>
      </c>
      <c r="P9" s="1" t="n">
        <f aca="false">100*ABS(D9-(1000*L9))/ABS(1000*L9)</f>
        <v>0.983656597774348</v>
      </c>
      <c r="Q9" s="1" t="n">
        <f aca="false">100*ABS(F9-M9)/ABS(M9)</f>
        <v>0.499168053244597</v>
      </c>
      <c r="R9" s="1" t="n">
        <f aca="false">100*ABS(H9 -N9)/ABS(N9)</f>
        <v>0.720089096841519</v>
      </c>
    </row>
    <row r="10" customFormat="false" ht="12.8" hidden="false" customHeight="false" outlineLevel="0" collapsed="false">
      <c r="A10" s="0" t="s">
        <v>18</v>
      </c>
      <c r="B10" s="0" t="n">
        <v>-44.57</v>
      </c>
      <c r="C10" s="0" t="s">
        <v>59</v>
      </c>
      <c r="D10" s="0" t="n">
        <v>-124.77</v>
      </c>
      <c r="E10" s="0" t="s">
        <v>60</v>
      </c>
      <c r="F10" s="0" t="n">
        <v>-5.87</v>
      </c>
      <c r="G10" s="0" t="s">
        <v>61</v>
      </c>
      <c r="H10" s="0" t="n">
        <v>32.47</v>
      </c>
      <c r="I10" s="0" t="s">
        <v>62</v>
      </c>
      <c r="J10" s="0" t="s">
        <v>63</v>
      </c>
      <c r="K10" s="0" t="n">
        <v>-44.83</v>
      </c>
      <c r="L10" s="0" t="n">
        <v>-0.125487667257779</v>
      </c>
      <c r="M10" s="0" t="n">
        <v>-5.91</v>
      </c>
      <c r="N10" s="0" t="n">
        <v>32.7622337009099</v>
      </c>
      <c r="O10" s="1" t="n">
        <f aca="false">100*ABS(B10-K10)/ABS(K10)</f>
        <v>0.579968770912331</v>
      </c>
      <c r="P10" s="1" t="n">
        <f aca="false">100*ABS(D10-(1000*L10))/ABS(1000*L10)</f>
        <v>0.571902620760934</v>
      </c>
      <c r="Q10" s="1" t="n">
        <f aca="false">100*ABS(F10-M10)/ABS(M10)</f>
        <v>0.676818950930627</v>
      </c>
      <c r="R10" s="1" t="n">
        <f aca="false">100*ABS(H10 -N10)/ABS(N10)</f>
        <v>0.891983445261205</v>
      </c>
    </row>
    <row r="11" customFormat="false" ht="12.8" hidden="false" customHeight="false" outlineLevel="0" collapsed="false">
      <c r="A11" s="0" t="s">
        <v>18</v>
      </c>
      <c r="B11" s="0" t="n">
        <v>-48.81</v>
      </c>
      <c r="C11" s="0" t="s">
        <v>64</v>
      </c>
      <c r="D11" s="0" t="n">
        <v>-131.56</v>
      </c>
      <c r="E11" s="0" t="s">
        <v>65</v>
      </c>
      <c r="F11" s="0" t="n">
        <v>-8.01</v>
      </c>
      <c r="G11" s="0" t="s">
        <v>66</v>
      </c>
      <c r="H11" s="0" t="n">
        <v>52.54</v>
      </c>
      <c r="I11" s="0" t="s">
        <v>67</v>
      </c>
      <c r="J11" s="0" t="s">
        <v>68</v>
      </c>
      <c r="K11" s="0" t="n">
        <v>-49.17</v>
      </c>
      <c r="L11" s="0" t="n">
        <v>-0.132806706432371</v>
      </c>
      <c r="M11" s="0" t="n">
        <v>-7.98</v>
      </c>
      <c r="N11" s="0" t="n">
        <v>52.2431863031713</v>
      </c>
      <c r="O11" s="1" t="n">
        <f aca="false">100*ABS(B11-K11)/ABS(K11)</f>
        <v>0.732153752287979</v>
      </c>
      <c r="P11" s="1" t="n">
        <f aca="false">100*ABS(D11-(1000*L11))/ABS(1000*L11)</f>
        <v>0.938737557659292</v>
      </c>
      <c r="Q11" s="1" t="n">
        <f aca="false">100*ABS(F11-M11)/ABS(M11)</f>
        <v>0.375939849624052</v>
      </c>
      <c r="R11" s="1" t="n">
        <f aca="false">100*ABS(H11 -N11)/ABS(N11)</f>
        <v>0.568138580036575</v>
      </c>
    </row>
    <row r="12" customFormat="false" ht="12.8" hidden="false" customHeight="false" outlineLevel="0" collapsed="false">
      <c r="A12" s="0" t="s">
        <v>18</v>
      </c>
      <c r="B12" s="0" t="n">
        <v>-50.08</v>
      </c>
      <c r="C12" s="0" t="s">
        <v>69</v>
      </c>
      <c r="D12" s="0" t="n">
        <v>-135.77</v>
      </c>
      <c r="E12" s="0" t="s">
        <v>70</v>
      </c>
      <c r="F12" s="0" t="n">
        <v>-7.97</v>
      </c>
      <c r="G12" s="0" t="s">
        <v>71</v>
      </c>
      <c r="H12" s="0" t="n">
        <v>51.89</v>
      </c>
      <c r="I12" s="0" t="s">
        <v>72</v>
      </c>
      <c r="J12" s="0" t="s">
        <v>73</v>
      </c>
      <c r="K12" s="0" t="n">
        <v>-50.31</v>
      </c>
      <c r="L12" s="0" t="n">
        <v>-0.13648234725133</v>
      </c>
      <c r="M12" s="0" t="n">
        <v>-7.98</v>
      </c>
      <c r="N12" s="0" t="n">
        <v>51.8812104741887</v>
      </c>
      <c r="O12" s="1" t="n">
        <f aca="false">100*ABS(B12-K12)/ABS(K12)</f>
        <v>0.457165573444651</v>
      </c>
      <c r="P12" s="1" t="n">
        <f aca="false">100*ABS(D12-(1000*L12))/ABS(1000*L12)</f>
        <v>0.521933616820212</v>
      </c>
      <c r="Q12" s="1" t="n">
        <f aca="false">100*ABS(F12-M12)/ABS(M12)</f>
        <v>0.125313283208029</v>
      </c>
      <c r="R12" s="1" t="n">
        <f aca="false">100*ABS(H12 -N12)/ABS(N12)</f>
        <v>0.0169416359621661</v>
      </c>
    </row>
    <row r="13" customFormat="false" ht="12.8" hidden="false" customHeight="false" outlineLevel="0" collapsed="false">
      <c r="A13" s="0" t="s">
        <v>18</v>
      </c>
      <c r="B13" s="0" t="n">
        <v>-51.48</v>
      </c>
      <c r="C13" s="0" t="s">
        <v>74</v>
      </c>
      <c r="D13" s="0" t="n">
        <v>-137.62</v>
      </c>
      <c r="E13" s="0" t="s">
        <v>75</v>
      </c>
      <c r="F13" s="0" t="n">
        <v>-8.79</v>
      </c>
      <c r="G13" s="0" t="s">
        <v>76</v>
      </c>
      <c r="H13" s="0" t="n">
        <v>56.98</v>
      </c>
      <c r="I13" s="0" t="s">
        <v>77</v>
      </c>
      <c r="J13" s="0" t="s">
        <v>78</v>
      </c>
      <c r="K13" s="0" t="n">
        <v>-51.57</v>
      </c>
      <c r="L13" s="0" t="n">
        <v>-0.137965500564243</v>
      </c>
      <c r="M13" s="0" t="n">
        <v>-8.78</v>
      </c>
      <c r="N13" s="0" t="n">
        <v>56.8593726375104</v>
      </c>
      <c r="O13" s="1" t="n">
        <f aca="false">100*ABS(B13-K13)/ABS(K13)</f>
        <v>0.174520069808035</v>
      </c>
      <c r="P13" s="1" t="n">
        <f aca="false">100*ABS(D13-(1000*L13))/ABS(1000*L13)</f>
        <v>0.250425333021653</v>
      </c>
      <c r="Q13" s="1" t="n">
        <f aca="false">100*ABS(F13-M13)/ABS(M13)</f>
        <v>0.113895216400909</v>
      </c>
      <c r="R13" s="1" t="n">
        <f aca="false">100*ABS(H13 -N13)/ABS(N13)</f>
        <v>0.212150357793469</v>
      </c>
    </row>
    <row r="14" customFormat="false" ht="12.8" hidden="false" customHeight="false" outlineLevel="0" collapsed="false">
      <c r="A14" s="0" t="s">
        <v>18</v>
      </c>
      <c r="B14" s="0" t="n">
        <v>-50.94</v>
      </c>
      <c r="C14" s="0" t="s">
        <v>79</v>
      </c>
      <c r="D14" s="0" t="n">
        <v>-143.41</v>
      </c>
      <c r="E14" s="0" t="s">
        <v>80</v>
      </c>
      <c r="F14" s="0" t="n">
        <v>-6.46</v>
      </c>
      <c r="G14" s="0" t="s">
        <v>81</v>
      </c>
      <c r="H14" s="0" t="n">
        <v>41.86</v>
      </c>
      <c r="I14" s="0" t="s">
        <v>82</v>
      </c>
      <c r="J14" s="0" t="s">
        <v>83</v>
      </c>
      <c r="K14" s="0" t="n">
        <v>-50.71</v>
      </c>
      <c r="L14" s="0" t="n">
        <v>-0.142608415282928</v>
      </c>
      <c r="M14" s="0" t="n">
        <v>-6.48</v>
      </c>
      <c r="N14" s="0" t="n">
        <v>41.9927547826918</v>
      </c>
      <c r="O14" s="1" t="n">
        <f aca="false">100*ABS(B14-K14)/ABS(K14)</f>
        <v>0.453559455728647</v>
      </c>
      <c r="P14" s="1" t="n">
        <f aca="false">100*ABS(D14-(1000*L14))/ABS(1000*L14)</f>
        <v>0.562087949355363</v>
      </c>
      <c r="Q14" s="1" t="n">
        <f aca="false">100*ABS(F14-M14)/ABS(M14)</f>
        <v>0.308641975308649</v>
      </c>
      <c r="R14" s="1" t="n">
        <f aca="false">100*ABS(H14 -N14)/ABS(N14)</f>
        <v>0.316137351261641</v>
      </c>
    </row>
    <row r="15" customFormat="false" ht="12.8" hidden="false" customHeight="false" outlineLevel="0" collapsed="false">
      <c r="A15" s="0" t="s">
        <v>18</v>
      </c>
      <c r="B15" s="0" t="n">
        <v>-53.2</v>
      </c>
      <c r="C15" s="0" t="s">
        <v>84</v>
      </c>
      <c r="D15" s="0" t="n">
        <v>-147.85</v>
      </c>
      <c r="E15" s="0" t="s">
        <v>85</v>
      </c>
      <c r="F15" s="0" t="n">
        <v>-7.34</v>
      </c>
      <c r="G15" s="0" t="s">
        <v>86</v>
      </c>
      <c r="H15" s="0" t="n">
        <v>47.04</v>
      </c>
      <c r="I15" s="0" t="s">
        <v>87</v>
      </c>
      <c r="J15" s="0" t="s">
        <v>88</v>
      </c>
      <c r="K15" s="0" t="n">
        <v>-53.11</v>
      </c>
      <c r="L15" s="0" t="n">
        <v>-0.147767209414799</v>
      </c>
      <c r="M15" s="0" t="n">
        <v>-7.28</v>
      </c>
      <c r="N15" s="0" t="n">
        <v>46.6549057802991</v>
      </c>
      <c r="O15" s="1" t="n">
        <f aca="false">100*ABS(B15-K15)/ABS(K15)</f>
        <v>0.169459612125783</v>
      </c>
      <c r="P15" s="1" t="n">
        <f aca="false">100*ABS(D15-(1000*L15))/ABS(1000*L15)</f>
        <v>0.0560277111064566</v>
      </c>
      <c r="Q15" s="1" t="n">
        <f aca="false">100*ABS(F15-M15)/ABS(M15)</f>
        <v>0.824175824175819</v>
      </c>
      <c r="R15" s="1" t="n">
        <f aca="false">100*ABS(H15 -N15)/ABS(N15)</f>
        <v>0.825409918335982</v>
      </c>
    </row>
    <row r="16" customFormat="false" ht="12.8" hidden="false" customHeight="false" outlineLevel="0" collapsed="false">
      <c r="A16" s="0" t="s">
        <v>18</v>
      </c>
      <c r="B16" s="0" t="n">
        <v>-53.16</v>
      </c>
      <c r="C16" s="0" t="s">
        <v>89</v>
      </c>
      <c r="D16" s="0" t="n">
        <v>-147.63</v>
      </c>
      <c r="E16" s="0" t="s">
        <v>90</v>
      </c>
      <c r="F16" s="0" t="n">
        <v>-7.38</v>
      </c>
      <c r="G16" s="0" t="s">
        <v>91</v>
      </c>
      <c r="H16" s="0" t="n">
        <v>47.25</v>
      </c>
      <c r="I16" s="0" t="s">
        <v>92</v>
      </c>
      <c r="J16" s="0" t="s">
        <v>93</v>
      </c>
      <c r="K16" s="0" t="n">
        <v>-53.43</v>
      </c>
      <c r="L16" s="0" t="n">
        <v>-0.148476543607932</v>
      </c>
      <c r="M16" s="0" t="n">
        <v>-7.38</v>
      </c>
      <c r="N16" s="0" t="n">
        <v>47.2134368889456</v>
      </c>
      <c r="O16" s="1" t="n">
        <f aca="false">100*ABS(B16-K16)/ABS(K16)</f>
        <v>0.505334081976424</v>
      </c>
      <c r="P16" s="1" t="n">
        <f aca="false">100*ABS(D16-(1000*L16))/ABS(1000*L16)</f>
        <v>0.570153094462782</v>
      </c>
      <c r="Q16" s="1" t="n">
        <f aca="false">100*ABS(F16-M16)/ABS(M16)</f>
        <v>0</v>
      </c>
      <c r="R16" s="1" t="n">
        <f aca="false">100*ABS(H16 -N16)/ABS(N16)</f>
        <v>0.0774421721096086</v>
      </c>
    </row>
    <row r="17" customFormat="false" ht="12.8" hidden="false" customHeight="false" outlineLevel="0" collapsed="false">
      <c r="A17" s="0" t="s">
        <v>18</v>
      </c>
      <c r="B17" s="0" t="n">
        <v>-59.35</v>
      </c>
      <c r="C17" s="0" t="s">
        <v>94</v>
      </c>
      <c r="D17" s="0" t="n">
        <v>-157.99</v>
      </c>
      <c r="E17" s="0" t="s">
        <v>95</v>
      </c>
      <c r="F17" s="0" t="n">
        <v>-10.35</v>
      </c>
      <c r="G17" s="0" t="s">
        <v>96</v>
      </c>
      <c r="H17" s="0" t="n">
        <v>63.53</v>
      </c>
      <c r="I17" s="0" t="s">
        <v>97</v>
      </c>
      <c r="J17" s="0" t="s">
        <v>98</v>
      </c>
      <c r="K17" s="0" t="n">
        <v>-59.33</v>
      </c>
      <c r="L17" s="0" t="n">
        <v>-0.158149282605191</v>
      </c>
      <c r="M17" s="0" t="n">
        <v>-10.28</v>
      </c>
      <c r="N17" s="0" t="n">
        <v>63.0886152019798</v>
      </c>
      <c r="O17" s="1" t="n">
        <f aca="false">100*ABS(B17-K17)/ABS(K17)</f>
        <v>0.0337097589752286</v>
      </c>
      <c r="P17" s="1" t="n">
        <f aca="false">100*ABS(D17-(1000*L17))/ABS(1000*L17)</f>
        <v>0.10071661569825</v>
      </c>
      <c r="Q17" s="1" t="n">
        <f aca="false">100*ABS(F17-M17)/ABS(M17)</f>
        <v>0.680933852140081</v>
      </c>
      <c r="R17" s="1" t="n">
        <f aca="false">100*ABS(H17 -N17)/ABS(N17)</f>
        <v>0.699626702230026</v>
      </c>
    </row>
    <row r="18" customFormat="false" ht="12.8" hidden="false" customHeight="false" outlineLevel="0" collapsed="false">
      <c r="A18" s="0" t="s">
        <v>18</v>
      </c>
      <c r="B18" s="0" t="n">
        <v>-51.92</v>
      </c>
      <c r="C18" s="0" t="s">
        <v>99</v>
      </c>
      <c r="D18" s="0" t="n">
        <v>-142.85</v>
      </c>
      <c r="E18" s="0" t="s">
        <v>100</v>
      </c>
      <c r="F18" s="0" t="n">
        <v>-7.61</v>
      </c>
      <c r="G18" s="0" t="s">
        <v>101</v>
      </c>
      <c r="H18" s="0" t="n">
        <v>49.01</v>
      </c>
      <c r="I18" s="0" t="s">
        <v>102</v>
      </c>
      <c r="J18" s="0" t="s">
        <v>103</v>
      </c>
      <c r="K18" s="0" t="n">
        <v>-51.82</v>
      </c>
      <c r="L18" s="0" t="n">
        <v>-0.142640657746252</v>
      </c>
      <c r="M18" s="0" t="n">
        <v>-7.58</v>
      </c>
      <c r="N18" s="0" t="n">
        <v>48.8264534992903</v>
      </c>
      <c r="O18" s="1" t="n">
        <f aca="false">100*ABS(B18-K18)/ABS(K18)</f>
        <v>0.192975685063685</v>
      </c>
      <c r="P18" s="1" t="n">
        <f aca="false">100*ABS(D18-(1000*L18))/ABS(1000*L18)</f>
        <v>0.146761980108362</v>
      </c>
      <c r="Q18" s="1" t="n">
        <f aca="false">100*ABS(F18-M18)/ABS(M18)</f>
        <v>0.395778364116098</v>
      </c>
      <c r="R18" s="1" t="n">
        <f aca="false">100*ABS(H18 -N18)/ABS(N18)</f>
        <v>0.375916101939215</v>
      </c>
    </row>
    <row r="19" customFormat="false" ht="12.8" hidden="false" customHeight="false" outlineLevel="0" collapsed="false">
      <c r="A19" s="0" t="s">
        <v>18</v>
      </c>
      <c r="B19" s="0" t="n">
        <v>-58.11</v>
      </c>
      <c r="C19" s="0" t="s">
        <v>104</v>
      </c>
      <c r="D19" s="0" t="n">
        <v>-156.92</v>
      </c>
      <c r="E19" s="0" t="s">
        <v>105</v>
      </c>
      <c r="F19" s="0" t="n">
        <v>-9.44</v>
      </c>
      <c r="G19" s="0" t="s">
        <v>106</v>
      </c>
      <c r="H19" s="0" t="n">
        <v>58.47</v>
      </c>
      <c r="I19" s="0" t="s">
        <v>107</v>
      </c>
      <c r="J19" s="0" t="s">
        <v>108</v>
      </c>
      <c r="K19" s="0" t="n">
        <v>-58.07</v>
      </c>
      <c r="L19" s="0" t="n">
        <v>-0.156666129292278</v>
      </c>
      <c r="M19" s="0" t="n">
        <v>-9.48</v>
      </c>
      <c r="N19" s="0" t="n">
        <v>58.7375190528426</v>
      </c>
      <c r="O19" s="1" t="n">
        <f aca="false">100*ABS(B19-K19)/ABS(K19)</f>
        <v>0.0688823833304618</v>
      </c>
      <c r="P19" s="1" t="n">
        <f aca="false">100*ABS(D19-(1000*L19))/ABS(1000*L19)</f>
        <v>0.16204568841321</v>
      </c>
      <c r="Q19" s="1" t="n">
        <f aca="false">100*ABS(F19-M19)/ABS(M19)</f>
        <v>0.421940928270052</v>
      </c>
      <c r="R19" s="1" t="n">
        <f aca="false">100*ABS(H19 -N19)/ABS(N19)</f>
        <v>0.455448335504145</v>
      </c>
    </row>
    <row r="20" customFormat="false" ht="12.8" hidden="false" customHeight="false" outlineLevel="0" collapsed="false">
      <c r="A20" s="0" t="s">
        <v>18</v>
      </c>
      <c r="B20" s="0" t="n">
        <v>-59.09</v>
      </c>
      <c r="C20" s="0" t="s">
        <v>109</v>
      </c>
      <c r="D20" s="0" t="n">
        <v>-157.44</v>
      </c>
      <c r="E20" s="0" t="s">
        <v>110</v>
      </c>
      <c r="F20" s="0" t="n">
        <v>-10.26</v>
      </c>
      <c r="G20" s="0" t="s">
        <v>111</v>
      </c>
      <c r="H20" s="0" t="n">
        <v>63.1</v>
      </c>
      <c r="I20" s="0" t="s">
        <v>112</v>
      </c>
      <c r="J20" s="0" t="s">
        <v>113</v>
      </c>
      <c r="K20" s="0" t="n">
        <v>-59.33</v>
      </c>
      <c r="L20" s="0" t="n">
        <v>-0.158149282605191</v>
      </c>
      <c r="M20" s="0" t="n">
        <v>-10.28</v>
      </c>
      <c r="N20" s="0" t="n">
        <v>63.0886152019798</v>
      </c>
      <c r="O20" s="1" t="n">
        <f aca="false">100*ABS(B20-K20)/ABS(K20)</f>
        <v>0.404517107702671</v>
      </c>
      <c r="P20" s="1" t="n">
        <f aca="false">100*ABS(D20-(1000*L20))/ABS(1000*L20)</f>
        <v>0.448489296636076</v>
      </c>
      <c r="Q20" s="1" t="n">
        <f aca="false">100*ABS(F20-M20)/ABS(M20)</f>
        <v>0.194552529182875</v>
      </c>
      <c r="R20" s="1" t="n">
        <f aca="false">100*ABS(H20 -N20)/ABS(N20)</f>
        <v>0.0180457250230548</v>
      </c>
    </row>
    <row r="21" customFormat="false" ht="12.8" hidden="false" customHeight="false" outlineLevel="0" collapsed="false">
      <c r="A21" s="0" t="s">
        <v>18</v>
      </c>
      <c r="B21" s="0" t="n">
        <v>-53.49</v>
      </c>
      <c r="C21" s="0" t="s">
        <v>114</v>
      </c>
      <c r="D21" s="0" t="n">
        <v>-148.94</v>
      </c>
      <c r="E21" s="0" t="s">
        <v>115</v>
      </c>
      <c r="F21" s="0" t="n">
        <v>-7.3</v>
      </c>
      <c r="G21" s="0" t="s">
        <v>116</v>
      </c>
      <c r="H21" s="0" t="n">
        <v>46.7</v>
      </c>
      <c r="I21" s="0" t="s">
        <v>117</v>
      </c>
      <c r="J21" s="0" t="s">
        <v>118</v>
      </c>
      <c r="K21" s="0" t="n">
        <v>-53.11</v>
      </c>
      <c r="L21" s="0" t="n">
        <v>-0.147767209414799</v>
      </c>
      <c r="M21" s="0" t="n">
        <v>-7.28</v>
      </c>
      <c r="N21" s="0" t="n">
        <v>46.6549057802991</v>
      </c>
      <c r="O21" s="1" t="n">
        <f aca="false">100*ABS(B21-K21)/ABS(K21)</f>
        <v>0.715496140086618</v>
      </c>
      <c r="P21" s="1" t="n">
        <f aca="false">100*ABS(D21-(1000*L21))/ABS(1000*L21)</f>
        <v>0.793674449051038</v>
      </c>
      <c r="Q21" s="1" t="n">
        <f aca="false">100*ABS(F21-M21)/ABS(M21)</f>
        <v>0.274725274725269</v>
      </c>
      <c r="R21" s="1" t="n">
        <f aca="false">100*ABS(H21 -N21)/ABS(N21)</f>
        <v>0.0966548296405343</v>
      </c>
    </row>
    <row r="22" customFormat="false" ht="12.8" hidden="false" customHeight="false" outlineLevel="0" collapsed="false">
      <c r="A22" s="0" t="s">
        <v>18</v>
      </c>
      <c r="B22" s="0" t="n">
        <v>-55.36</v>
      </c>
      <c r="C22" s="0" t="s">
        <v>119</v>
      </c>
      <c r="D22" s="0" t="n">
        <v>-157.25</v>
      </c>
      <c r="E22" s="0" t="s">
        <v>120</v>
      </c>
      <c r="F22" s="0" t="n">
        <v>-6.59</v>
      </c>
      <c r="G22" s="0" t="s">
        <v>121</v>
      </c>
      <c r="H22" s="0" t="n">
        <v>42.19</v>
      </c>
      <c r="I22" s="0" t="s">
        <v>122</v>
      </c>
      <c r="J22" s="0" t="s">
        <v>123</v>
      </c>
      <c r="K22" s="0" t="n">
        <v>-54.71</v>
      </c>
      <c r="L22" s="0" t="n">
        <v>-0.155505400612607</v>
      </c>
      <c r="M22" s="0" t="n">
        <v>-6.48</v>
      </c>
      <c r="N22" s="0" t="n">
        <v>41.622280378939</v>
      </c>
      <c r="O22" s="1" t="n">
        <f aca="false">100*ABS(B22-K22)/ABS(K22)</f>
        <v>1.18808261743739</v>
      </c>
      <c r="P22" s="1" t="n">
        <f aca="false">100*ABS(D22-(1000*L22))/ABS(1000*L22)</f>
        <v>1.12188990255014</v>
      </c>
      <c r="Q22" s="1" t="n">
        <f aca="false">100*ABS(F22-M22)/ABS(M22)</f>
        <v>1.69753086419752</v>
      </c>
      <c r="R22" s="1" t="n">
        <f aca="false">100*ABS(H22 -N22)/ABS(N22)</f>
        <v>1.36398009886134</v>
      </c>
    </row>
    <row r="23" customFormat="false" ht="12.8" hidden="false" customHeight="false" outlineLevel="0" collapsed="false">
      <c r="A23" s="0" t="s">
        <v>18</v>
      </c>
      <c r="B23" s="0" t="n">
        <v>-51.48</v>
      </c>
      <c r="C23" s="0" t="s">
        <v>124</v>
      </c>
      <c r="D23" s="0" t="n">
        <v>-146.79</v>
      </c>
      <c r="E23" s="0" t="s">
        <v>125</v>
      </c>
      <c r="F23" s="0" t="n">
        <v>-5.96</v>
      </c>
      <c r="G23" s="0" t="s">
        <v>126</v>
      </c>
      <c r="H23" s="0" t="n">
        <v>33.58</v>
      </c>
      <c r="I23" s="0" t="s">
        <v>127</v>
      </c>
      <c r="J23" s="0" t="s">
        <v>128</v>
      </c>
      <c r="K23" s="0" t="n">
        <v>-50.95</v>
      </c>
      <c r="L23" s="0" t="n">
        <v>-0.145058842495567</v>
      </c>
      <c r="M23" s="0" t="n">
        <v>-5.96</v>
      </c>
      <c r="N23" s="0" t="n">
        <v>33.5625039138828</v>
      </c>
      <c r="O23" s="1" t="n">
        <f aca="false">100*ABS(B23-K23)/ABS(K23)</f>
        <v>1.04023552502452</v>
      </c>
      <c r="P23" s="1" t="n">
        <f aca="false">100*ABS(D23-(1000*L23))/ABS(1000*L23)</f>
        <v>1.19341742609444</v>
      </c>
      <c r="Q23" s="1" t="n">
        <f aca="false">100*ABS(F23-M23)/ABS(M23)</f>
        <v>0</v>
      </c>
      <c r="R23" s="1" t="n">
        <f aca="false">100*ABS(H23 -N23)/ABS(N23)</f>
        <v>0.0521298594469918</v>
      </c>
    </row>
    <row r="24" customFormat="false" ht="12.8" hidden="false" customHeight="false" outlineLevel="0" collapsed="false">
      <c r="A24" s="0" t="s">
        <v>18</v>
      </c>
      <c r="B24" s="0" t="n">
        <v>-56.95</v>
      </c>
      <c r="C24" s="0" t="s">
        <v>129</v>
      </c>
      <c r="D24" s="0" t="n">
        <v>-160.2</v>
      </c>
      <c r="E24" s="0" t="s">
        <v>130</v>
      </c>
      <c r="F24" s="0" t="n">
        <v>-7.26</v>
      </c>
      <c r="G24" s="0" t="s">
        <v>131</v>
      </c>
      <c r="H24" s="0" t="n">
        <v>45.87</v>
      </c>
      <c r="I24" s="0" t="s">
        <v>132</v>
      </c>
      <c r="J24" s="0" t="s">
        <v>133</v>
      </c>
      <c r="K24" s="0" t="n">
        <v>-57.11</v>
      </c>
      <c r="L24" s="0" t="n">
        <v>-0.160664194744478</v>
      </c>
      <c r="M24" s="0" t="n">
        <v>-7.28</v>
      </c>
      <c r="N24" s="0" t="n">
        <v>45.9591395779022</v>
      </c>
      <c r="O24" s="1" t="n">
        <f aca="false">100*ABS(B24-K24)/ABS(K24)</f>
        <v>0.280161092628255</v>
      </c>
      <c r="P24" s="1" t="n">
        <f aca="false">100*ABS(D24-(1000*L24))/ABS(1000*L24)</f>
        <v>0.288922335941902</v>
      </c>
      <c r="Q24" s="1" t="n">
        <f aca="false">100*ABS(F24-M24)/ABS(M24)</f>
        <v>0.274725274725281</v>
      </c>
      <c r="R24" s="1" t="n">
        <f aca="false">100*ABS(H24 -N24)/ABS(N24)</f>
        <v>0.193953974597604</v>
      </c>
    </row>
    <row r="25" customFormat="false" ht="12.8" hidden="false" customHeight="false" outlineLevel="0" collapsed="false">
      <c r="A25" s="0" t="s">
        <v>18</v>
      </c>
      <c r="B25" s="0" t="n">
        <v>-55.79</v>
      </c>
      <c r="C25" s="0" t="s">
        <v>134</v>
      </c>
      <c r="D25" s="0" t="n">
        <v>-155.4</v>
      </c>
      <c r="E25" s="0" t="s">
        <v>135</v>
      </c>
      <c r="F25" s="0" t="n">
        <v>-7.6</v>
      </c>
      <c r="G25" s="0" t="s">
        <v>136</v>
      </c>
      <c r="H25" s="0" t="n">
        <v>43.03</v>
      </c>
      <c r="I25" s="0" t="s">
        <v>137</v>
      </c>
      <c r="J25" s="0" t="s">
        <v>138</v>
      </c>
      <c r="K25" s="0" t="n">
        <v>-55.62</v>
      </c>
      <c r="L25" s="0" t="n">
        <v>-0.154796066419474</v>
      </c>
      <c r="M25" s="0" t="n">
        <v>-7.61</v>
      </c>
      <c r="N25" s="0" t="n">
        <v>43.1356415793045</v>
      </c>
      <c r="O25" s="1" t="n">
        <f aca="false">100*ABS(B25-K25)/ABS(K25)</f>
        <v>0.305645451276522</v>
      </c>
      <c r="P25" s="1" t="n">
        <f aca="false">100*ABS(D25-(1000*L25))/ABS(1000*L25)</f>
        <v>0.390147885857415</v>
      </c>
      <c r="Q25" s="1" t="n">
        <f aca="false">100*ABS(F25-M25)/ABS(M25)</f>
        <v>0.131406044678064</v>
      </c>
      <c r="R25" s="1" t="n">
        <f aca="false">100*ABS(H25 -N25)/ABS(N25)</f>
        <v>0.244905547794566</v>
      </c>
    </row>
    <row r="26" customFormat="false" ht="12.8" hidden="false" customHeight="false" outlineLevel="0" collapsed="false">
      <c r="A26" s="0" t="s">
        <v>18</v>
      </c>
      <c r="B26" s="0" t="n">
        <v>-50.28</v>
      </c>
      <c r="C26" s="0" t="s">
        <v>139</v>
      </c>
      <c r="D26" s="0" t="n">
        <v>-139.76</v>
      </c>
      <c r="E26" s="0" t="s">
        <v>140</v>
      </c>
      <c r="F26" s="0" t="n">
        <v>-6.93</v>
      </c>
      <c r="G26" s="0" t="s">
        <v>141</v>
      </c>
      <c r="H26" s="0" t="n">
        <v>39.48</v>
      </c>
      <c r="I26" s="0" t="s">
        <v>142</v>
      </c>
      <c r="J26" s="0" t="s">
        <v>143</v>
      </c>
      <c r="K26" s="0" t="n">
        <v>-50.57</v>
      </c>
      <c r="L26" s="0" t="n">
        <v>-0.140770594873448</v>
      </c>
      <c r="M26" s="0" t="n">
        <v>-6.91</v>
      </c>
      <c r="N26" s="0" t="n">
        <v>39.34183660832</v>
      </c>
      <c r="O26" s="1" t="n">
        <f aca="false">100*ABS(B26-K26)/ABS(K26)</f>
        <v>0.573462527190032</v>
      </c>
      <c r="P26" s="1" t="n">
        <f aca="false">100*ABS(D26-(1000*L26))/ABS(1000*L26)</f>
        <v>0.717901969766152</v>
      </c>
      <c r="Q26" s="1" t="n">
        <f aca="false">100*ABS(F26-M26)/ABS(M26)</f>
        <v>0.289435600578865</v>
      </c>
      <c r="R26" s="1" t="n">
        <f aca="false">100*ABS(H26 -N26)/ABS(N26)</f>
        <v>0.351186938869999</v>
      </c>
    </row>
    <row r="27" customFormat="false" ht="12.8" hidden="false" customHeight="false" outlineLevel="0" collapsed="false">
      <c r="A27" s="0" t="s">
        <v>18</v>
      </c>
      <c r="B27" s="0" t="n">
        <v>-54.5</v>
      </c>
      <c r="C27" s="0" t="s">
        <v>144</v>
      </c>
      <c r="D27" s="0" t="n">
        <v>-153.13</v>
      </c>
      <c r="E27" s="0" t="s">
        <v>145</v>
      </c>
      <c r="F27" s="0" t="n">
        <v>-7</v>
      </c>
      <c r="G27" s="0" t="s">
        <v>146</v>
      </c>
      <c r="H27" s="0" t="n">
        <v>39.71</v>
      </c>
      <c r="I27" s="0" t="s">
        <v>147</v>
      </c>
      <c r="J27" s="0" t="s">
        <v>148</v>
      </c>
      <c r="K27" s="0" t="n">
        <v>-54.17</v>
      </c>
      <c r="L27" s="0" t="n">
        <v>-0.152055457036918</v>
      </c>
      <c r="M27" s="0" t="n">
        <v>-7.01</v>
      </c>
      <c r="N27" s="0" t="n">
        <v>39.7668344917548</v>
      </c>
      <c r="O27" s="1" t="n">
        <f aca="false">100*ABS(B27-K27)/ABS(K27)</f>
        <v>0.60919328041351</v>
      </c>
      <c r="P27" s="1" t="n">
        <f aca="false">100*ABS(D27-(1000*L27))/ABS(1000*L27)</f>
        <v>0.706678329092197</v>
      </c>
      <c r="Q27" s="1" t="n">
        <f aca="false">100*ABS(F27-M27)/ABS(M27)</f>
        <v>0.142653352353777</v>
      </c>
      <c r="R27" s="1" t="n">
        <f aca="false">100*ABS(H27 -N27)/ABS(N27)</f>
        <v>0.142919325818058</v>
      </c>
    </row>
    <row r="28" customFormat="false" ht="12.8" hidden="false" customHeight="false" outlineLevel="0" collapsed="false">
      <c r="A28" s="0" t="s">
        <v>18</v>
      </c>
      <c r="B28" s="0" t="n">
        <v>-56.53</v>
      </c>
      <c r="C28" s="0" t="s">
        <v>149</v>
      </c>
      <c r="D28" s="0" t="n">
        <v>-157.8</v>
      </c>
      <c r="E28" s="0" t="s">
        <v>150</v>
      </c>
      <c r="F28" s="0" t="n">
        <v>-7.59</v>
      </c>
      <c r="G28" s="0" t="s">
        <v>151</v>
      </c>
      <c r="H28" s="0" t="n">
        <v>47.84</v>
      </c>
      <c r="I28" s="0" t="s">
        <v>152</v>
      </c>
      <c r="J28" s="0" t="s">
        <v>153</v>
      </c>
      <c r="K28" s="0" t="n">
        <v>-56.41</v>
      </c>
      <c r="L28" s="0" t="n">
        <v>-0.157439948412059</v>
      </c>
      <c r="M28" s="0" t="n">
        <v>-7.58</v>
      </c>
      <c r="N28" s="0" t="n">
        <v>47.8305482000484</v>
      </c>
      <c r="O28" s="1" t="n">
        <f aca="false">100*ABS(B28-K28)/ABS(K28)</f>
        <v>0.212728239673825</v>
      </c>
      <c r="P28" s="1" t="n">
        <f aca="false">100*ABS(D28-(1000*L28))/ABS(1000*L28)</f>
        <v>0.228691378250891</v>
      </c>
      <c r="Q28" s="1" t="n">
        <f aca="false">100*ABS(F28-M28)/ABS(M28)</f>
        <v>0.131926121372029</v>
      </c>
      <c r="R28" s="1" t="n">
        <f aca="false">100*ABS(H28 -N28)/ABS(N28)</f>
        <v>0.0197610111263499</v>
      </c>
    </row>
    <row r="29" customFormat="false" ht="12.8" hidden="false" customHeight="false" outlineLevel="0" collapsed="false">
      <c r="A29" s="0" t="s">
        <v>18</v>
      </c>
      <c r="B29" s="0" t="n">
        <v>-60.54</v>
      </c>
      <c r="C29" s="0" t="s">
        <v>154</v>
      </c>
      <c r="D29" s="0" t="n">
        <v>-160.6</v>
      </c>
      <c r="E29" s="0" t="s">
        <v>155</v>
      </c>
      <c r="F29" s="0" t="n">
        <v>-10.73</v>
      </c>
      <c r="G29" s="0" t="s">
        <v>156</v>
      </c>
      <c r="H29" s="0" t="n">
        <v>60.13</v>
      </c>
      <c r="I29" s="0" t="s">
        <v>157</v>
      </c>
      <c r="J29" s="0" t="s">
        <v>158</v>
      </c>
      <c r="K29" s="0" t="n">
        <v>-60.82</v>
      </c>
      <c r="L29" s="0" t="n">
        <v>-0.161244559084314</v>
      </c>
      <c r="M29" s="0" t="n">
        <v>-10.81</v>
      </c>
      <c r="N29" s="0" t="n">
        <v>60.4718805575329</v>
      </c>
      <c r="O29" s="1" t="n">
        <f aca="false">100*ABS(B29-K29)/ABS(K29)</f>
        <v>0.460374876685303</v>
      </c>
      <c r="P29" s="1" t="n">
        <f aca="false">100*ABS(D29-(1000*L29))/ABS(1000*L29)</f>
        <v>0.399740051989583</v>
      </c>
      <c r="Q29" s="1" t="n">
        <f aca="false">100*ABS(F29-M29)/ABS(M29)</f>
        <v>0.740055504162813</v>
      </c>
      <c r="R29" s="1" t="n">
        <f aca="false">100*ABS(H29 -N29)/ABS(N29)</f>
        <v>0.565354598502408</v>
      </c>
    </row>
    <row r="30" customFormat="false" ht="12.8" hidden="false" customHeight="false" outlineLevel="0" collapsed="false">
      <c r="A30" s="0" t="s">
        <v>18</v>
      </c>
      <c r="B30" s="0" t="n">
        <v>-63.61</v>
      </c>
      <c r="C30" s="0" t="s">
        <v>159</v>
      </c>
      <c r="D30" s="0" t="n">
        <v>-168.86</v>
      </c>
      <c r="E30" s="0" t="s">
        <v>160</v>
      </c>
      <c r="F30" s="0" t="n">
        <v>-11.24</v>
      </c>
      <c r="G30" s="0" t="s">
        <v>161</v>
      </c>
      <c r="H30" s="0" t="n">
        <v>66.71</v>
      </c>
      <c r="I30" s="0" t="s">
        <v>162</v>
      </c>
      <c r="J30" s="0" t="s">
        <v>163</v>
      </c>
      <c r="K30" s="0" t="n">
        <v>-63.57</v>
      </c>
      <c r="L30" s="0" t="n">
        <v>-0.168595840722231</v>
      </c>
      <c r="M30" s="0" t="n">
        <v>-11.28</v>
      </c>
      <c r="N30" s="0" t="n">
        <v>66.9809057370459</v>
      </c>
      <c r="O30" s="1" t="n">
        <f aca="false">100*ABS(B30-K30)/ABS(K30)</f>
        <v>0.062922762309264</v>
      </c>
      <c r="P30" s="1" t="n">
        <f aca="false">100*ABS(D30-(1000*L30))/ABS(1000*L30)</f>
        <v>0.156681965959187</v>
      </c>
      <c r="Q30" s="1" t="n">
        <f aca="false">100*ABS(F30-M30)/ABS(M30)</f>
        <v>0.354609929078007</v>
      </c>
      <c r="R30" s="1" t="n">
        <f aca="false">100*ABS(H30 -N30)/ABS(N30)</f>
        <v>0.404452185387626</v>
      </c>
    </row>
    <row r="31" customFormat="false" ht="12.8" hidden="false" customHeight="false" outlineLevel="0" collapsed="false">
      <c r="A31" s="0" t="s">
        <v>18</v>
      </c>
      <c r="B31" s="0" t="n">
        <v>-60.59</v>
      </c>
      <c r="C31" s="0" t="s">
        <v>164</v>
      </c>
      <c r="D31" s="0" t="n">
        <v>-160.48</v>
      </c>
      <c r="E31" s="0" t="s">
        <v>165</v>
      </c>
      <c r="F31" s="0" t="n">
        <v>-10.82</v>
      </c>
      <c r="G31" s="0" t="s">
        <v>166</v>
      </c>
      <c r="H31" s="0" t="n">
        <v>60.61</v>
      </c>
      <c r="I31" s="0" t="s">
        <v>167</v>
      </c>
      <c r="J31" s="0" t="s">
        <v>168</v>
      </c>
      <c r="K31" s="0" t="n">
        <v>-60.82</v>
      </c>
      <c r="L31" s="0" t="n">
        <v>-0.161244559084314</v>
      </c>
      <c r="M31" s="0" t="n">
        <v>-10.81</v>
      </c>
      <c r="N31" s="0" t="n">
        <v>60.4718805575329</v>
      </c>
      <c r="O31" s="1" t="n">
        <f aca="false">100*ABS(B31-K31)/ABS(K31)</f>
        <v>0.378165077277206</v>
      </c>
      <c r="P31" s="1" t="n">
        <f aca="false">100*ABS(D31-(1000*L31))/ABS(1000*L31)</f>
        <v>0.474161167766431</v>
      </c>
      <c r="Q31" s="1" t="n">
        <f aca="false">100*ABS(F31-M31)/ABS(M31)</f>
        <v>0.0925069380203496</v>
      </c>
      <c r="R31" s="1" t="n">
        <f aca="false">100*ABS(H31 -N31)/ABS(N31)</f>
        <v>0.228402757105749</v>
      </c>
    </row>
    <row r="32" customFormat="false" ht="12.8" hidden="false" customHeight="false" outlineLevel="0" collapsed="false">
      <c r="A32" s="0" t="s">
        <v>18</v>
      </c>
      <c r="B32" s="0" t="n">
        <v>-62.38</v>
      </c>
      <c r="C32" s="0" t="s">
        <v>169</v>
      </c>
      <c r="D32" s="0" t="n">
        <v>-167.33</v>
      </c>
      <c r="E32" s="0" t="s">
        <v>170</v>
      </c>
      <c r="F32" s="0" t="n">
        <v>-10.48</v>
      </c>
      <c r="G32" s="0" t="s">
        <v>171</v>
      </c>
      <c r="H32" s="0" t="n">
        <v>62.9</v>
      </c>
      <c r="I32" s="0" t="s">
        <v>172</v>
      </c>
      <c r="J32" s="0" t="s">
        <v>173</v>
      </c>
      <c r="K32" s="0" t="n">
        <v>-62.31</v>
      </c>
      <c r="L32" s="0" t="n">
        <v>-0.167112687409318</v>
      </c>
      <c r="M32" s="0" t="n">
        <v>-10.48</v>
      </c>
      <c r="N32" s="0" t="n">
        <v>62.9060909618156</v>
      </c>
      <c r="O32" s="1" t="n">
        <f aca="false">100*ABS(B32-K32)/ABS(K32)</f>
        <v>0.112341518215375</v>
      </c>
      <c r="P32" s="1" t="n">
        <f aca="false">100*ABS(D32-(1000*L32))/ABS(1000*L32)</f>
        <v>0.130039552382841</v>
      </c>
      <c r="Q32" s="1" t="n">
        <f aca="false">100*ABS(F32-M32)/ABS(M32)</f>
        <v>0</v>
      </c>
      <c r="R32" s="1" t="n">
        <f aca="false">100*ABS(H32 -N32)/ABS(N32)</f>
        <v>0.00968262647141596</v>
      </c>
    </row>
    <row r="33" customFormat="false" ht="12.8" hidden="false" customHeight="false" outlineLevel="0" collapsed="false">
      <c r="A33" s="0" t="s">
        <v>18</v>
      </c>
      <c r="B33" s="0" t="n">
        <v>-61.18</v>
      </c>
      <c r="C33" s="0" t="s">
        <v>174</v>
      </c>
      <c r="D33" s="0" t="n">
        <v>-162.05</v>
      </c>
      <c r="E33" s="0" t="s">
        <v>175</v>
      </c>
      <c r="F33" s="0" t="n">
        <v>-10.92</v>
      </c>
      <c r="G33" s="0" t="s">
        <v>176</v>
      </c>
      <c r="H33" s="0" t="n">
        <v>60.96</v>
      </c>
      <c r="I33" s="0" t="s">
        <v>177</v>
      </c>
      <c r="J33" s="0" t="s">
        <v>178</v>
      </c>
      <c r="K33" s="0" t="n">
        <v>-60.82</v>
      </c>
      <c r="L33" s="0" t="n">
        <v>-0.161244559084314</v>
      </c>
      <c r="M33" s="0" t="n">
        <v>-10.81</v>
      </c>
      <c r="N33" s="0" t="n">
        <v>60.4718805575329</v>
      </c>
      <c r="O33" s="1" t="n">
        <f aca="false">100*ABS(B33-K33)/ABS(K33)</f>
        <v>0.591910555738243</v>
      </c>
      <c r="P33" s="1" t="n">
        <f aca="false">100*ABS(D33-(1000*L33))/ABS(1000*L33)</f>
        <v>0.499515096980634</v>
      </c>
      <c r="Q33" s="1" t="n">
        <f aca="false">100*ABS(F33-M33)/ABS(M33)</f>
        <v>1.01757631822386</v>
      </c>
      <c r="R33" s="1" t="n">
        <f aca="false">100*ABS(H33 -N33)/ABS(N33)</f>
        <v>0.807184162236704</v>
      </c>
    </row>
    <row r="34" customFormat="false" ht="12.8" hidden="false" customHeight="false" outlineLevel="0" collapsed="false">
      <c r="A34" s="0" t="s">
        <v>18</v>
      </c>
      <c r="B34" s="0" t="n">
        <v>-60.82</v>
      </c>
      <c r="C34" s="0" t="s">
        <v>179</v>
      </c>
      <c r="D34" s="0" t="n">
        <v>-161.27</v>
      </c>
      <c r="E34" s="0" t="s">
        <v>180</v>
      </c>
      <c r="F34" s="0" t="n">
        <v>-10.8</v>
      </c>
      <c r="G34" s="0" t="s">
        <v>181</v>
      </c>
      <c r="H34" s="0" t="n">
        <v>60.43</v>
      </c>
      <c r="I34" s="0" t="s">
        <v>182</v>
      </c>
      <c r="J34" s="0" t="s">
        <v>183</v>
      </c>
      <c r="K34" s="0" t="n">
        <v>-60.82</v>
      </c>
      <c r="L34" s="0" t="n">
        <v>-0.161244559084314</v>
      </c>
      <c r="M34" s="0" t="n">
        <v>-10.81</v>
      </c>
      <c r="N34" s="0" t="n">
        <v>60.4718805575329</v>
      </c>
      <c r="O34" s="1" t="n">
        <f aca="false">100*ABS(B34-K34)/ABS(K34)</f>
        <v>0</v>
      </c>
      <c r="P34" s="1" t="n">
        <f aca="false">100*ABS(D34-(1000*L34))/ABS(1000*L34)</f>
        <v>0.0157778444311426</v>
      </c>
      <c r="Q34" s="1" t="n">
        <f aca="false">100*ABS(F34-M34)/ABS(M34)</f>
        <v>0.0925069380203496</v>
      </c>
      <c r="R34" s="1" t="n">
        <f aca="false">100*ABS(H34 -N34)/ABS(N34)</f>
        <v>0.0692562512473111</v>
      </c>
    </row>
    <row r="35" customFormat="false" ht="12.8" hidden="false" customHeight="false" outlineLevel="0" collapsed="false">
      <c r="A35" s="0" t="s">
        <v>18</v>
      </c>
      <c r="B35" s="0" t="n">
        <v>-56.43</v>
      </c>
      <c r="C35" s="0" t="s">
        <v>184</v>
      </c>
      <c r="D35" s="0" t="n">
        <v>-154.88</v>
      </c>
      <c r="E35" s="0" t="s">
        <v>185</v>
      </c>
      <c r="F35" s="0" t="n">
        <v>-8.39</v>
      </c>
      <c r="G35" s="0" t="s">
        <v>186</v>
      </c>
      <c r="H35" s="0" t="n">
        <v>47.58</v>
      </c>
      <c r="I35" s="0" t="s">
        <v>187</v>
      </c>
      <c r="J35" s="0" t="s">
        <v>188</v>
      </c>
      <c r="K35" s="0" t="n">
        <v>-56.39</v>
      </c>
      <c r="L35" s="0" t="n">
        <v>-0.154699339029502</v>
      </c>
      <c r="M35" s="0" t="n">
        <v>-8.41</v>
      </c>
      <c r="N35" s="0" t="n">
        <v>47.6907580986618</v>
      </c>
      <c r="O35" s="1" t="n">
        <f aca="false">100*ABS(B35-K35)/ABS(K35)</f>
        <v>0.0709345628657548</v>
      </c>
      <c r="P35" s="1" t="n">
        <f aca="false">100*ABS(D35-(1000*L35))/ABS(1000*L35)</f>
        <v>0.116781992496777</v>
      </c>
      <c r="Q35" s="1" t="n">
        <f aca="false">100*ABS(F35-M35)/ABS(M35)</f>
        <v>0.237812128418544</v>
      </c>
      <c r="R35" s="1" t="n">
        <f aca="false">100*ABS(H35 -N35)/ABS(N35)</f>
        <v>0.232242268895517</v>
      </c>
    </row>
    <row r="36" customFormat="false" ht="12.8" hidden="false" customHeight="false" outlineLevel="0" collapsed="false">
      <c r="A36" s="0" t="s">
        <v>18</v>
      </c>
      <c r="B36" s="0" t="n">
        <v>-51.78</v>
      </c>
      <c r="C36" s="0" t="s">
        <v>189</v>
      </c>
      <c r="D36" s="0" t="n">
        <v>-143.26</v>
      </c>
      <c r="E36" s="0" t="s">
        <v>190</v>
      </c>
      <c r="F36" s="0" t="n">
        <v>-7.35</v>
      </c>
      <c r="G36" s="0" t="s">
        <v>191</v>
      </c>
      <c r="H36" s="0" t="n">
        <v>41.96</v>
      </c>
      <c r="I36" s="0" t="s">
        <v>192</v>
      </c>
      <c r="J36" s="0" t="s">
        <v>193</v>
      </c>
      <c r="K36" s="0" t="n">
        <v>-51.48</v>
      </c>
      <c r="L36" s="0" t="n">
        <v>-0.142414960502982</v>
      </c>
      <c r="M36" s="0" t="n">
        <v>-7.31</v>
      </c>
      <c r="N36" s="0" t="n">
        <v>41.7651734930737</v>
      </c>
      <c r="O36" s="1" t="n">
        <f aca="false">100*ABS(B36-K36)/ABS(K36)</f>
        <v>0.582750582750591</v>
      </c>
      <c r="P36" s="1" t="n">
        <f aca="false">100*ABS(D36-(1000*L36))/ABS(1000*L36)</f>
        <v>0.593364274394693</v>
      </c>
      <c r="Q36" s="1" t="n">
        <f aca="false">100*ABS(F36-M36)/ABS(M36)</f>
        <v>0.547195622435021</v>
      </c>
      <c r="R36" s="1" t="n">
        <f aca="false">100*ABS(H36 -N36)/ABS(N36)</f>
        <v>0.466480779634753</v>
      </c>
    </row>
    <row r="37" customFormat="false" ht="12.8" hidden="false" customHeight="false" outlineLevel="0" collapsed="false">
      <c r="A37" s="0" t="s">
        <v>18</v>
      </c>
      <c r="B37" s="0" t="n">
        <v>-54.83</v>
      </c>
      <c r="C37" s="0" t="s">
        <v>194</v>
      </c>
      <c r="D37" s="0" t="n">
        <v>-151.77</v>
      </c>
      <c r="E37" s="0" t="s">
        <v>195</v>
      </c>
      <c r="F37" s="0" t="n">
        <v>-7.76</v>
      </c>
      <c r="G37" s="0" t="s">
        <v>196</v>
      </c>
      <c r="H37" s="0" t="n">
        <v>49.24</v>
      </c>
      <c r="I37" s="0" t="s">
        <v>197</v>
      </c>
      <c r="J37" s="0" t="s">
        <v>198</v>
      </c>
      <c r="K37" s="0" t="n">
        <v>-54.8</v>
      </c>
      <c r="L37" s="0" t="n">
        <v>-0.151604062550379</v>
      </c>
      <c r="M37" s="0" t="n">
        <v>-7.78</v>
      </c>
      <c r="N37" s="0" t="n">
        <v>49.3796666826905</v>
      </c>
      <c r="O37" s="1" t="n">
        <f aca="false">100*ABS(B37-K37)/ABS(K37)</f>
        <v>0.0547445255474473</v>
      </c>
      <c r="P37" s="1" t="n">
        <f aca="false">100*ABS(D37-(1000*L37))/ABS(1000*L37)</f>
        <v>0.109454487452047</v>
      </c>
      <c r="Q37" s="1" t="n">
        <f aca="false">100*ABS(F37-M37)/ABS(M37)</f>
        <v>0.257069408740366</v>
      </c>
      <c r="R37" s="1" t="n">
        <f aca="false">100*ABS(H37 -N37)/ABS(N37)</f>
        <v>0.282842497880721</v>
      </c>
    </row>
    <row r="38" customFormat="false" ht="12.8" hidden="false" customHeight="false" outlineLevel="0" collapsed="false">
      <c r="A38" s="0" t="s">
        <v>18</v>
      </c>
      <c r="B38" s="0" t="n">
        <v>-57.4</v>
      </c>
      <c r="C38" s="0" t="s">
        <v>199</v>
      </c>
      <c r="D38" s="0" t="n">
        <v>-161.42</v>
      </c>
      <c r="E38" s="0" t="s">
        <v>200</v>
      </c>
      <c r="F38" s="0" t="n">
        <v>-7.33</v>
      </c>
      <c r="G38" s="0" t="s">
        <v>201</v>
      </c>
      <c r="H38" s="0" t="n">
        <v>46.22</v>
      </c>
      <c r="I38" s="0" t="s">
        <v>202</v>
      </c>
      <c r="J38" s="0" t="s">
        <v>203</v>
      </c>
      <c r="K38" s="0" t="n">
        <v>-57.43</v>
      </c>
      <c r="L38" s="0" t="n">
        <v>-0.161373528937611</v>
      </c>
      <c r="M38" s="0" t="n">
        <v>-7.38</v>
      </c>
      <c r="N38" s="0" t="n">
        <v>46.4803266622694</v>
      </c>
      <c r="O38" s="1" t="n">
        <f aca="false">100*ABS(B38-K38)/ABS(K38)</f>
        <v>0.0522375065296903</v>
      </c>
      <c r="P38" s="1" t="n">
        <f aca="false">100*ABS(D38-(1000*L38))/ABS(1000*L38)</f>
        <v>0.0287972027970837</v>
      </c>
      <c r="Q38" s="1" t="n">
        <f aca="false">100*ABS(F38-M38)/ABS(M38)</f>
        <v>0.677506775067748</v>
      </c>
      <c r="R38" s="1" t="n">
        <f aca="false">100*ABS(H38 -N38)/ABS(N38)</f>
        <v>0.560079244194987</v>
      </c>
    </row>
    <row r="39" customFormat="false" ht="12.8" hidden="false" customHeight="false" outlineLevel="0" collapsed="false">
      <c r="A39" s="0" t="s">
        <v>18</v>
      </c>
      <c r="B39" s="0" t="n">
        <v>-63.47</v>
      </c>
      <c r="C39" s="0" t="s">
        <v>204</v>
      </c>
      <c r="D39" s="0" t="n">
        <v>-168.38</v>
      </c>
      <c r="E39" s="0" t="s">
        <v>205</v>
      </c>
      <c r="F39" s="0" t="n">
        <v>-11.25</v>
      </c>
      <c r="G39" s="0" t="s">
        <v>206</v>
      </c>
      <c r="H39" s="0" t="n">
        <v>66.83</v>
      </c>
      <c r="I39" s="0" t="s">
        <v>207</v>
      </c>
      <c r="J39" s="0" t="s">
        <v>208</v>
      </c>
      <c r="K39" s="0" t="n">
        <v>-63.57</v>
      </c>
      <c r="L39" s="0" t="n">
        <v>-0.168595840722231</v>
      </c>
      <c r="M39" s="0" t="n">
        <v>-11.28</v>
      </c>
      <c r="N39" s="0" t="n">
        <v>66.9809057370459</v>
      </c>
      <c r="O39" s="1" t="n">
        <f aca="false">100*ABS(B39-K39)/ABS(K39)</f>
        <v>0.157306905773166</v>
      </c>
      <c r="P39" s="1" t="n">
        <f aca="false">100*ABS(D39-(1000*L39))/ABS(1000*L39)</f>
        <v>0.1280225664562</v>
      </c>
      <c r="Q39" s="1" t="n">
        <f aca="false">100*ABS(F39-M39)/ABS(M39)</f>
        <v>0.265957446808505</v>
      </c>
      <c r="R39" s="1" t="n">
        <f aca="false">100*ABS(H39 -N39)/ABS(N39)</f>
        <v>0.225296650419046</v>
      </c>
    </row>
    <row r="40" customFormat="false" ht="12.8" hidden="false" customHeight="false" outlineLevel="0" collapsed="false">
      <c r="A40" s="0" t="s">
        <v>18</v>
      </c>
      <c r="B40" s="0" t="n">
        <v>-60.62</v>
      </c>
      <c r="C40" s="0" t="s">
        <v>209</v>
      </c>
      <c r="D40" s="0" t="n">
        <v>-160.58</v>
      </c>
      <c r="E40" s="0" t="s">
        <v>210</v>
      </c>
      <c r="F40" s="0" t="n">
        <v>-10.82</v>
      </c>
      <c r="G40" s="0" t="s">
        <v>211</v>
      </c>
      <c r="H40" s="0" t="n">
        <v>60.6</v>
      </c>
      <c r="I40" s="0" t="s">
        <v>212</v>
      </c>
      <c r="J40" s="0" t="s">
        <v>213</v>
      </c>
      <c r="K40" s="0" t="n">
        <v>-60.82</v>
      </c>
      <c r="L40" s="0" t="n">
        <v>-0.161244559084314</v>
      </c>
      <c r="M40" s="0" t="n">
        <v>-10.81</v>
      </c>
      <c r="N40" s="0" t="n">
        <v>60.4718805575329</v>
      </c>
      <c r="O40" s="1" t="n">
        <f aca="false">100*ABS(B40-K40)/ABS(K40)</f>
        <v>0.328839197632362</v>
      </c>
      <c r="P40" s="1" t="n">
        <f aca="false">100*ABS(D40-(1000*L40))/ABS(1000*L40)</f>
        <v>0.412143571285713</v>
      </c>
      <c r="Q40" s="1" t="n">
        <f aca="false">100*ABS(F40-M40)/ABS(M40)</f>
        <v>0.0925069380203496</v>
      </c>
      <c r="R40" s="1" t="n">
        <f aca="false">100*ABS(H40 -N40)/ABS(N40)</f>
        <v>0.211866145530583</v>
      </c>
    </row>
    <row r="41" customFormat="false" ht="12.8" hidden="false" customHeight="false" outlineLevel="0" collapsed="false">
      <c r="A41" s="0" t="s">
        <v>18</v>
      </c>
      <c r="B41" s="0" t="n">
        <v>-54</v>
      </c>
      <c r="C41" s="0" t="s">
        <v>214</v>
      </c>
      <c r="D41" s="0" t="n">
        <v>-148.9</v>
      </c>
      <c r="E41" s="0" t="s">
        <v>215</v>
      </c>
      <c r="F41" s="0" t="n">
        <v>-7.82</v>
      </c>
      <c r="G41" s="0" t="s">
        <v>216</v>
      </c>
      <c r="H41" s="0" t="n">
        <v>49.82</v>
      </c>
      <c r="I41" s="0" t="s">
        <v>217</v>
      </c>
      <c r="J41" s="0" t="s">
        <v>218</v>
      </c>
      <c r="K41" s="0" t="n">
        <v>-53.66</v>
      </c>
      <c r="L41" s="0" t="n">
        <v>-0.14792842173142</v>
      </c>
      <c r="M41" s="0" t="n">
        <v>-7.78</v>
      </c>
      <c r="N41" s="0" t="n">
        <v>49.6534011285357</v>
      </c>
      <c r="O41" s="1" t="n">
        <f aca="false">100*ABS(B41-K41)/ABS(K41)</f>
        <v>0.633619083115921</v>
      </c>
      <c r="P41" s="1" t="n">
        <f aca="false">100*ABS(D41-(1000*L41))/ABS(1000*L41)</f>
        <v>0.656789450741257</v>
      </c>
      <c r="Q41" s="1" t="n">
        <f aca="false">100*ABS(F41-M41)/ABS(M41)</f>
        <v>0.51413881748072</v>
      </c>
      <c r="R41" s="1" t="n">
        <f aca="false">100*ABS(H41 -N41)/ABS(N41)</f>
        <v>0.335523584845748</v>
      </c>
    </row>
    <row r="42" customFormat="false" ht="12.8" hidden="false" customHeight="false" outlineLevel="0" collapsed="false">
      <c r="A42" s="0" t="s">
        <v>18</v>
      </c>
      <c r="B42" s="0" t="n">
        <v>-54.59</v>
      </c>
      <c r="C42" s="0" t="s">
        <v>219</v>
      </c>
      <c r="D42" s="0" t="n">
        <v>-155.2</v>
      </c>
      <c r="E42" s="0" t="s">
        <v>220</v>
      </c>
      <c r="F42" s="0" t="n">
        <v>-6.46</v>
      </c>
      <c r="G42" s="0" t="s">
        <v>81</v>
      </c>
      <c r="H42" s="0" t="n">
        <v>41.51</v>
      </c>
      <c r="I42" s="0" t="s">
        <v>221</v>
      </c>
      <c r="J42" s="0" t="s">
        <v>222</v>
      </c>
      <c r="K42" s="0" t="n">
        <v>-54.71</v>
      </c>
      <c r="L42" s="0" t="n">
        <v>-0.155505400612607</v>
      </c>
      <c r="M42" s="0" t="n">
        <v>-6.48</v>
      </c>
      <c r="N42" s="0" t="n">
        <v>41.622280378939</v>
      </c>
      <c r="O42" s="1" t="n">
        <f aca="false">100*ABS(B42-K42)/ABS(K42)</f>
        <v>0.219338329373053</v>
      </c>
      <c r="P42" s="1" t="n">
        <f aca="false">100*ABS(D42-(1000*L42))/ABS(1000*L42)</f>
        <v>0.196392286958471</v>
      </c>
      <c r="Q42" s="1" t="n">
        <f aca="false">100*ABS(F42-M42)/ABS(M42)</f>
        <v>0.308641975308649</v>
      </c>
      <c r="R42" s="1" t="n">
        <f aca="false">100*ABS(H42 -N42)/ABS(N42)</f>
        <v>0.269760277228393</v>
      </c>
    </row>
    <row r="43" customFormat="false" ht="12.8" hidden="false" customHeight="false" outlineLevel="0" collapsed="false">
      <c r="A43" s="0" t="s">
        <v>18</v>
      </c>
      <c r="B43" s="0" t="n">
        <v>-55.14</v>
      </c>
      <c r="C43" s="0" t="s">
        <v>223</v>
      </c>
      <c r="D43" s="0" t="n">
        <v>-153.55</v>
      </c>
      <c r="E43" s="0" t="s">
        <v>224</v>
      </c>
      <c r="F43" s="0" t="n">
        <v>-7.52</v>
      </c>
      <c r="G43" s="0" t="s">
        <v>225</v>
      </c>
      <c r="H43" s="0" t="n">
        <v>47.73</v>
      </c>
      <c r="I43" s="0" t="s">
        <v>226</v>
      </c>
      <c r="J43" s="0" t="s">
        <v>227</v>
      </c>
      <c r="K43" s="0" t="n">
        <v>-54.95</v>
      </c>
      <c r="L43" s="0" t="n">
        <v>-0.153054973399968</v>
      </c>
      <c r="M43" s="0" t="n">
        <v>-7.48</v>
      </c>
      <c r="N43" s="0" t="n">
        <v>47.5241231147303</v>
      </c>
      <c r="O43" s="1" t="n">
        <f aca="false">100*ABS(B43-K43)/ABS(K43)</f>
        <v>0.345768880800724</v>
      </c>
      <c r="P43" s="1" t="n">
        <f aca="false">100*ABS(D43-(1000*L43))/ABS(1000*L43)</f>
        <v>0.323430587739479</v>
      </c>
      <c r="Q43" s="1" t="n">
        <f aca="false">100*ABS(F43-M43)/ABS(M43)</f>
        <v>0.534759358288759</v>
      </c>
      <c r="R43" s="1" t="n">
        <f aca="false">100*ABS(H43 -N43)/ABS(N43)</f>
        <v>0.433205016266535</v>
      </c>
    </row>
    <row r="44" customFormat="false" ht="12.8" hidden="false" customHeight="false" outlineLevel="0" collapsed="false">
      <c r="A44" s="0" t="s">
        <v>18</v>
      </c>
      <c r="B44" s="0" t="n">
        <v>-53.59</v>
      </c>
      <c r="C44" s="0" t="s">
        <v>228</v>
      </c>
      <c r="D44" s="0" t="n">
        <v>-147.63</v>
      </c>
      <c r="E44" s="0" t="s">
        <v>229</v>
      </c>
      <c r="F44" s="0" t="n">
        <v>-7.8</v>
      </c>
      <c r="G44" s="0" t="s">
        <v>230</v>
      </c>
      <c r="H44" s="0" t="n">
        <v>44.54</v>
      </c>
      <c r="I44" s="0" t="s">
        <v>231</v>
      </c>
      <c r="J44" s="0" t="s">
        <v>232</v>
      </c>
      <c r="K44" s="0" t="n">
        <v>-53.46</v>
      </c>
      <c r="L44" s="0" t="n">
        <v>-0.147186845074964</v>
      </c>
      <c r="M44" s="0" t="n">
        <v>-7.81</v>
      </c>
      <c r="N44" s="0" t="n">
        <v>44.6018855735336</v>
      </c>
      <c r="O44" s="1" t="n">
        <f aca="false">100*ABS(B44-K44)/ABS(K44)</f>
        <v>0.243172465394692</v>
      </c>
      <c r="P44" s="1" t="n">
        <f aca="false">100*ABS(D44-(1000*L44))/ABS(1000*L44)</f>
        <v>0.301083242058958</v>
      </c>
      <c r="Q44" s="1" t="n">
        <f aca="false">100*ABS(F44-M44)/ABS(M44)</f>
        <v>0.128040973111393</v>
      </c>
      <c r="R44" s="1" t="n">
        <f aca="false">100*ABS(H44 -N44)/ABS(N44)</f>
        <v>0.138751025293701</v>
      </c>
    </row>
    <row r="45" customFormat="false" ht="12.8" hidden="false" customHeight="false" outlineLevel="0" collapsed="false">
      <c r="A45" s="0" t="s">
        <v>18</v>
      </c>
      <c r="B45" s="0" t="n">
        <v>-52.84</v>
      </c>
      <c r="C45" s="0" t="s">
        <v>233</v>
      </c>
      <c r="D45" s="0" t="n">
        <v>-148.12</v>
      </c>
      <c r="E45" s="0" t="s">
        <v>234</v>
      </c>
      <c r="F45" s="0" t="n">
        <v>-6.9</v>
      </c>
      <c r="G45" s="0" t="s">
        <v>235</v>
      </c>
      <c r="H45" s="0" t="n">
        <v>39.18</v>
      </c>
      <c r="I45" s="0" t="s">
        <v>236</v>
      </c>
      <c r="J45" s="0" t="s">
        <v>237</v>
      </c>
      <c r="K45" s="0" t="n">
        <v>-52.71</v>
      </c>
      <c r="L45" s="0" t="n">
        <v>-0.147670482024827</v>
      </c>
      <c r="M45" s="0" t="n">
        <v>-6.91</v>
      </c>
      <c r="N45" s="0" t="n">
        <v>39.2460706574831</v>
      </c>
      <c r="O45" s="1" t="n">
        <f aca="false">100*ABS(B45-K45)/ABS(K45)</f>
        <v>0.246632517548857</v>
      </c>
      <c r="P45" s="1" t="n">
        <f aca="false">100*ABS(D45-(1000*L45))/ABS(1000*L45)</f>
        <v>0.304406113536928</v>
      </c>
      <c r="Q45" s="1" t="n">
        <f aca="false">100*ABS(F45-M45)/ABS(M45)</f>
        <v>0.144717800289433</v>
      </c>
      <c r="R45" s="1" t="n">
        <f aca="false">100*ABS(H45 -N45)/ABS(N45)</f>
        <v>0.168349738906931</v>
      </c>
    </row>
    <row r="46" customFormat="false" ht="12.8" hidden="false" customHeight="false" outlineLevel="0" collapsed="false">
      <c r="A46" s="0" t="s">
        <v>18</v>
      </c>
      <c r="B46" s="0" t="n">
        <v>-44.36</v>
      </c>
      <c r="C46" s="0" t="s">
        <v>238</v>
      </c>
      <c r="D46" s="0" t="n">
        <v>-129.83</v>
      </c>
      <c r="E46" s="0" t="s">
        <v>239</v>
      </c>
      <c r="F46" s="0" t="n">
        <v>-4.1</v>
      </c>
      <c r="G46" s="0" t="s">
        <v>240</v>
      </c>
      <c r="H46" s="0" t="n">
        <v>26.33</v>
      </c>
      <c r="I46" s="0" t="s">
        <v>241</v>
      </c>
      <c r="J46" s="0" t="s">
        <v>242</v>
      </c>
      <c r="K46" s="0" t="n">
        <v>-44.09</v>
      </c>
      <c r="L46" s="0" t="n">
        <v>-0.129002095760116</v>
      </c>
      <c r="M46" s="0" t="n">
        <v>-4.08</v>
      </c>
      <c r="N46" s="0" t="n">
        <v>26.1611888666864</v>
      </c>
      <c r="O46" s="1" t="n">
        <f aca="false">100*ABS(B46-K46)/ABS(K46)</f>
        <v>0.612383760489898</v>
      </c>
      <c r="P46" s="1" t="n">
        <f aca="false">100*ABS(D46-(1000*L46))/ABS(1000*L46)</f>
        <v>0.641775806048538</v>
      </c>
      <c r="Q46" s="1" t="n">
        <f aca="false">100*ABS(F46-M46)/ABS(M46)</f>
        <v>0.490196078431362</v>
      </c>
      <c r="R46" s="1" t="n">
        <f aca="false">100*ABS(H46 -N46)/ABS(N46)</f>
        <v>0.645273172308173</v>
      </c>
    </row>
    <row r="47" customFormat="false" ht="12.8" hidden="false" customHeight="false" outlineLevel="0" collapsed="false">
      <c r="A47" s="0" t="s">
        <v>18</v>
      </c>
      <c r="B47" s="0" t="n">
        <v>-51.5</v>
      </c>
      <c r="C47" s="0" t="s">
        <v>243</v>
      </c>
      <c r="D47" s="0" t="n">
        <v>-140.91</v>
      </c>
      <c r="E47" s="0" t="s">
        <v>244</v>
      </c>
      <c r="F47" s="0" t="n">
        <v>-7.8</v>
      </c>
      <c r="G47" s="0" t="s">
        <v>245</v>
      </c>
      <c r="H47" s="0" t="n">
        <v>50.32</v>
      </c>
      <c r="I47" s="0" t="s">
        <v>246</v>
      </c>
      <c r="J47" s="0" t="s">
        <v>247</v>
      </c>
      <c r="K47" s="0" t="n">
        <v>-51.25</v>
      </c>
      <c r="L47" s="0" t="n">
        <v>-0.140157988070289</v>
      </c>
      <c r="M47" s="0" t="n">
        <v>-7.78</v>
      </c>
      <c r="N47" s="0" t="n">
        <v>50.2738853660553</v>
      </c>
      <c r="O47" s="1" t="n">
        <f aca="false">100*ABS(B47-K47)/ABS(K47)</f>
        <v>0.487804878048781</v>
      </c>
      <c r="P47" s="1" t="n">
        <f aca="false">100*ABS(D47-(1000*L47))/ABS(1000*L47)</f>
        <v>0.53654589371949</v>
      </c>
      <c r="Q47" s="1" t="n">
        <f aca="false">100*ABS(F47-M47)/ABS(M47)</f>
        <v>0.257069408740354</v>
      </c>
      <c r="R47" s="1" t="n">
        <f aca="false">100*ABS(H47 -N47)/ABS(N47)</f>
        <v>0.091726815242001</v>
      </c>
    </row>
    <row r="48" customFormat="false" ht="12.8" hidden="false" customHeight="false" outlineLevel="0" collapsed="false">
      <c r="A48" s="0" t="s">
        <v>18</v>
      </c>
      <c r="B48" s="0" t="n">
        <v>-50.1</v>
      </c>
      <c r="C48" s="0" t="s">
        <v>248</v>
      </c>
      <c r="D48" s="0" t="n">
        <v>-139.06</v>
      </c>
      <c r="E48" s="0" t="s">
        <v>249</v>
      </c>
      <c r="F48" s="0" t="n">
        <v>-6.97</v>
      </c>
      <c r="G48" s="0" t="s">
        <v>250</v>
      </c>
      <c r="H48" s="0" t="n">
        <v>45.21</v>
      </c>
      <c r="I48" s="0" t="s">
        <v>251</v>
      </c>
      <c r="J48" s="0" t="s">
        <v>252</v>
      </c>
      <c r="K48" s="0" t="n">
        <v>-49.99</v>
      </c>
      <c r="L48" s="0" t="n">
        <v>-0.138674834757375</v>
      </c>
      <c r="M48" s="0" t="n">
        <v>-6.98</v>
      </c>
      <c r="N48" s="0" t="n">
        <v>45.303031703521</v>
      </c>
      <c r="O48" s="1" t="n">
        <f aca="false">100*ABS(B48-K48)/ABS(K48)</f>
        <v>0.220044008801759</v>
      </c>
      <c r="P48" s="1" t="n">
        <f aca="false">100*ABS(D48-(1000*L48))/ABS(1000*L48)</f>
        <v>0.277747035573473</v>
      </c>
      <c r="Q48" s="1" t="n">
        <f aca="false">100*ABS(F48-M48)/ABS(M48)</f>
        <v>0.143266475644709</v>
      </c>
      <c r="R48" s="1" t="n">
        <f aca="false">100*ABS(H48 -N48)/ABS(N48)</f>
        <v>0.205354255604419</v>
      </c>
    </row>
    <row r="49" customFormat="false" ht="12.8" hidden="false" customHeight="false" outlineLevel="0" collapsed="false">
      <c r="A49" s="0" t="s">
        <v>18</v>
      </c>
      <c r="B49" s="0" t="n">
        <v>-43.14</v>
      </c>
      <c r="C49" s="0" t="s">
        <v>253</v>
      </c>
      <c r="D49" s="0" t="n">
        <v>-125.27</v>
      </c>
      <c r="E49" s="0" t="s">
        <v>254</v>
      </c>
      <c r="F49" s="0" t="n">
        <v>-4.29</v>
      </c>
      <c r="G49" s="0" t="s">
        <v>255</v>
      </c>
      <c r="H49" s="0" t="n">
        <v>27.3</v>
      </c>
      <c r="I49" s="0" t="s">
        <v>256</v>
      </c>
      <c r="J49" s="0" t="s">
        <v>257</v>
      </c>
      <c r="K49" s="0" t="n">
        <v>-42.48</v>
      </c>
      <c r="L49" s="0" t="n">
        <v>-0.123166209898436</v>
      </c>
      <c r="M49" s="0" t="n">
        <v>-4.28</v>
      </c>
      <c r="N49" s="0" t="n">
        <v>27.1278030154173</v>
      </c>
      <c r="O49" s="1" t="n">
        <f aca="false">100*ABS(B49-K49)/ABS(K49)</f>
        <v>1.55367231638419</v>
      </c>
      <c r="P49" s="1" t="n">
        <f aca="false">100*ABS(D49-(1000*L49))/ABS(1000*L49)</f>
        <v>1.70809031413631</v>
      </c>
      <c r="Q49" s="1" t="n">
        <f aca="false">100*ABS(F49-M49)/ABS(M49)</f>
        <v>0.233644859813079</v>
      </c>
      <c r="R49" s="1" t="n">
        <f aca="false">100*ABS(H49 -N49)/ABS(N49)</f>
        <v>0.634761998547534</v>
      </c>
    </row>
    <row r="50" customFormat="false" ht="12.8" hidden="false" customHeight="false" outlineLevel="0" collapsed="false">
      <c r="A50" s="0" t="s">
        <v>18</v>
      </c>
      <c r="B50" s="0" t="n">
        <v>-44.3</v>
      </c>
      <c r="C50" s="0" t="s">
        <v>258</v>
      </c>
      <c r="D50" s="0" t="n">
        <v>-129.68</v>
      </c>
      <c r="E50" s="0" t="s">
        <v>259</v>
      </c>
      <c r="F50" s="0" t="n">
        <v>-4.08</v>
      </c>
      <c r="G50" s="0" t="s">
        <v>260</v>
      </c>
      <c r="H50" s="0" t="n">
        <v>26.22</v>
      </c>
      <c r="I50" s="0" t="s">
        <v>261</v>
      </c>
      <c r="J50" s="0" t="s">
        <v>262</v>
      </c>
      <c r="K50" s="0" t="n">
        <v>-44.09</v>
      </c>
      <c r="L50" s="0" t="n">
        <v>-0.129002095760116</v>
      </c>
      <c r="M50" s="0" t="n">
        <v>-4.08</v>
      </c>
      <c r="N50" s="0" t="n">
        <v>26.1611888666864</v>
      </c>
      <c r="O50" s="1" t="n">
        <f aca="false">100*ABS(B50-K50)/ABS(K50)</f>
        <v>0.476298480381025</v>
      </c>
      <c r="P50" s="1" t="n">
        <f aca="false">100*ABS(D50-(1000*L50))/ABS(1000*L50)</f>
        <v>0.52549862534371</v>
      </c>
      <c r="Q50" s="1" t="n">
        <f aca="false">100*ABS(F50-M50)/ABS(M50)</f>
        <v>0</v>
      </c>
      <c r="R50" s="1" t="n">
        <f aca="false">100*ABS(H50 -N50)/ABS(N50)</f>
        <v>0.224802984349425</v>
      </c>
    </row>
    <row r="51" customFormat="false" ht="12.8" hidden="false" customHeight="false" outlineLevel="0" collapsed="false">
      <c r="A51" s="0" t="s">
        <v>18</v>
      </c>
      <c r="B51" s="0" t="n">
        <v>-50</v>
      </c>
      <c r="C51" s="0" t="s">
        <v>263</v>
      </c>
      <c r="D51" s="0" t="n">
        <v>-135.53</v>
      </c>
      <c r="E51" s="0" t="s">
        <v>264</v>
      </c>
      <c r="F51" s="0" t="n">
        <v>-7.96</v>
      </c>
      <c r="G51" s="0" t="s">
        <v>71</v>
      </c>
      <c r="H51" s="0" t="n">
        <v>51.89</v>
      </c>
      <c r="I51" s="0" t="s">
        <v>265</v>
      </c>
      <c r="J51" s="0" t="s">
        <v>266</v>
      </c>
      <c r="K51" s="0" t="n">
        <v>-50.23</v>
      </c>
      <c r="L51" s="0" t="n">
        <v>-0.136224407544736</v>
      </c>
      <c r="M51" s="0" t="n">
        <v>-7.98</v>
      </c>
      <c r="N51" s="0" t="n">
        <v>51.90605047106</v>
      </c>
      <c r="O51" s="1" t="n">
        <f aca="false">100*ABS(B51-K51)/ABS(K51)</f>
        <v>0.457893689030454</v>
      </c>
      <c r="P51" s="1" t="n">
        <f aca="false">100*ABS(D51-(1000*L51))/ABS(1000*L51)</f>
        <v>0.509752662721595</v>
      </c>
      <c r="Q51" s="1" t="n">
        <f aca="false">100*ABS(F51-M51)/ABS(M51)</f>
        <v>0.250626566416046</v>
      </c>
      <c r="R51" s="1" t="n">
        <f aca="false">100*ABS(H51 -N51)/ABS(N51)</f>
        <v>0.0309221582346106</v>
      </c>
    </row>
    <row r="52" customFormat="false" ht="12.8" hidden="false" customHeight="false" outlineLevel="0" collapsed="false">
      <c r="A52" s="0" t="s">
        <v>18</v>
      </c>
      <c r="B52" s="0" t="n">
        <v>-60.01</v>
      </c>
      <c r="C52" s="0" t="s">
        <v>267</v>
      </c>
      <c r="D52" s="0" t="n">
        <v>-163.6</v>
      </c>
      <c r="E52" s="0" t="s">
        <v>268</v>
      </c>
      <c r="F52" s="0" t="n">
        <v>-9.27</v>
      </c>
      <c r="G52" s="0" t="s">
        <v>269</v>
      </c>
      <c r="H52" s="0" t="n">
        <v>51.83</v>
      </c>
      <c r="I52" s="0" t="s">
        <v>270</v>
      </c>
      <c r="J52" s="0" t="s">
        <v>271</v>
      </c>
      <c r="K52" s="0" t="n">
        <v>-59.67</v>
      </c>
      <c r="L52" s="0" t="n">
        <v>-0.162534257617282</v>
      </c>
      <c r="M52" s="0" t="n">
        <v>-9.26</v>
      </c>
      <c r="N52" s="0" t="n">
        <v>51.8643562896939</v>
      </c>
      <c r="O52" s="1" t="n">
        <f aca="false">100*ABS(B52-K52)/ABS(K52)</f>
        <v>0.569800569800564</v>
      </c>
      <c r="P52" s="1" t="n">
        <f aca="false">100*ABS(D52-(1000*L52))/ABS(1000*L52)</f>
        <v>0.655703233485404</v>
      </c>
      <c r="Q52" s="1" t="n">
        <f aca="false">100*ABS(F52-M52)/ABS(M52)</f>
        <v>0.107991360691142</v>
      </c>
      <c r="R52" s="1" t="n">
        <f aca="false">100*ABS(H52 -N52)/ABS(N52)</f>
        <v>0.0662425838315676</v>
      </c>
    </row>
    <row r="53" customFormat="false" ht="12.8" hidden="false" customHeight="false" outlineLevel="0" collapsed="false">
      <c r="A53" s="0" t="s">
        <v>18</v>
      </c>
      <c r="B53" s="0" t="n">
        <v>-55.43</v>
      </c>
      <c r="C53" s="0" t="s">
        <v>272</v>
      </c>
      <c r="D53" s="0" t="n">
        <v>-153.66</v>
      </c>
      <c r="E53" s="0" t="s">
        <v>273</v>
      </c>
      <c r="F53" s="0" t="n">
        <v>-7.77</v>
      </c>
      <c r="G53" s="0" t="s">
        <v>274</v>
      </c>
      <c r="H53" s="0" t="n">
        <v>44.1</v>
      </c>
      <c r="I53" s="0" t="s">
        <v>275</v>
      </c>
      <c r="J53" s="0" t="s">
        <v>276</v>
      </c>
      <c r="K53" s="0" t="n">
        <v>-55.55</v>
      </c>
      <c r="L53" s="0" t="n">
        <v>-0.153925519909721</v>
      </c>
      <c r="M53" s="0" t="n">
        <v>-7.81</v>
      </c>
      <c r="N53" s="0" t="n">
        <v>44.3091337611823</v>
      </c>
      <c r="O53" s="1" t="n">
        <f aca="false">100*ABS(B53-K53)/ABS(K53)</f>
        <v>0.216021602160211</v>
      </c>
      <c r="P53" s="1" t="n">
        <f aca="false">100*ABS(D53-(1000*L53))/ABS(1000*L53)</f>
        <v>0.172498952660181</v>
      </c>
      <c r="Q53" s="1" t="n">
        <f aca="false">100*ABS(F53-M53)/ABS(M53)</f>
        <v>0.512163892445583</v>
      </c>
      <c r="R53" s="1" t="n">
        <f aca="false">100*ABS(H53 -N53)/ABS(N53)</f>
        <v>0.471987925355281</v>
      </c>
    </row>
    <row r="54" customFormat="false" ht="12.8" hidden="false" customHeight="false" outlineLevel="0" collapsed="false">
      <c r="A54" s="0" t="s">
        <v>18</v>
      </c>
      <c r="B54" s="0" t="n">
        <v>-56.71</v>
      </c>
      <c r="C54" s="0" t="s">
        <v>277</v>
      </c>
      <c r="D54" s="0" t="n">
        <v>-158.16</v>
      </c>
      <c r="E54" s="0" t="s">
        <v>278</v>
      </c>
      <c r="F54" s="0" t="n">
        <v>-7.65</v>
      </c>
      <c r="G54" s="0" t="s">
        <v>279</v>
      </c>
      <c r="H54" s="0" t="n">
        <v>43.27</v>
      </c>
      <c r="I54" s="0" t="s">
        <v>280</v>
      </c>
      <c r="J54" s="0" t="s">
        <v>281</v>
      </c>
      <c r="K54" s="0" t="n">
        <v>-56.63</v>
      </c>
      <c r="L54" s="0" t="n">
        <v>-0.157730130581976</v>
      </c>
      <c r="M54" s="0" t="n">
        <v>-7.71</v>
      </c>
      <c r="N54" s="0" t="n">
        <v>43.5942727098451</v>
      </c>
      <c r="O54" s="1" t="n">
        <f aca="false">100*ABS(B54-K54)/ABS(K54)</f>
        <v>0.14126787921596</v>
      </c>
      <c r="P54" s="1" t="n">
        <f aca="false">100*ABS(D54-(1000*L54))/ABS(1000*L54)</f>
        <v>0.272534750613539</v>
      </c>
      <c r="Q54" s="1" t="n">
        <f aca="false">100*ABS(F54-M54)/ABS(M54)</f>
        <v>0.778210116731512</v>
      </c>
      <c r="R54" s="1" t="n">
        <f aca="false">100*ABS(H54 -N54)/ABS(N54)</f>
        <v>0.743842458396754</v>
      </c>
    </row>
    <row r="55" customFormat="false" ht="12.8" hidden="false" customHeight="false" outlineLevel="0" collapsed="false">
      <c r="A55" s="0" t="s">
        <v>18</v>
      </c>
      <c r="B55" s="0" t="n">
        <v>-63.96</v>
      </c>
      <c r="C55" s="0" t="s">
        <v>282</v>
      </c>
      <c r="D55" s="0" t="n">
        <v>-178.41</v>
      </c>
      <c r="E55" s="0" t="s">
        <v>283</v>
      </c>
      <c r="F55" s="0" t="n">
        <v>-8.63</v>
      </c>
      <c r="G55" s="0" t="s">
        <v>284</v>
      </c>
      <c r="H55" s="0" t="n">
        <v>47.51</v>
      </c>
      <c r="I55" s="0" t="s">
        <v>285</v>
      </c>
      <c r="J55" s="0" t="s">
        <v>286</v>
      </c>
      <c r="K55" s="0" t="n">
        <v>-64.07</v>
      </c>
      <c r="L55" s="0" t="n">
        <v>-0.178816701596002</v>
      </c>
      <c r="M55" s="0" t="n">
        <v>-8.61</v>
      </c>
      <c r="N55" s="0" t="n">
        <v>47.4014118480504</v>
      </c>
      <c r="O55" s="1" t="n">
        <f aca="false">100*ABS(B55-K55)/ABS(K55)</f>
        <v>0.171687217106278</v>
      </c>
      <c r="P55" s="1" t="n">
        <f aca="false">100*ABS(D55-(1000*L55))/ABS(1000*L55)</f>
        <v>0.227440497656002</v>
      </c>
      <c r="Q55" s="1" t="n">
        <f aca="false">100*ABS(F55-M55)/ABS(M55)</f>
        <v>0.232288037166102</v>
      </c>
      <c r="R55" s="1" t="n">
        <f aca="false">100*ABS(H55 -N55)/ABS(N55)</f>
        <v>0.229082104764488</v>
      </c>
    </row>
    <row r="56" customFormat="false" ht="12.8" hidden="false" customHeight="false" outlineLevel="0" collapsed="false">
      <c r="A56" s="0" t="s">
        <v>18</v>
      </c>
      <c r="B56" s="0" t="n">
        <v>-63.74</v>
      </c>
      <c r="C56" s="0" t="s">
        <v>287</v>
      </c>
      <c r="D56" s="0" t="n">
        <v>-177.71</v>
      </c>
      <c r="E56" s="0" t="s">
        <v>288</v>
      </c>
      <c r="F56" s="0" t="n">
        <v>-8.62</v>
      </c>
      <c r="G56" s="0" t="s">
        <v>289</v>
      </c>
      <c r="H56" s="0" t="n">
        <v>47.53</v>
      </c>
      <c r="I56" s="0" t="s">
        <v>290</v>
      </c>
      <c r="J56" s="0" t="s">
        <v>291</v>
      </c>
      <c r="K56" s="0" t="n">
        <v>-64.07</v>
      </c>
      <c r="L56" s="0" t="n">
        <v>-0.178816701596002</v>
      </c>
      <c r="M56" s="0" t="n">
        <v>-8.61</v>
      </c>
      <c r="N56" s="0" t="n">
        <v>47.4014118480504</v>
      </c>
      <c r="O56" s="1" t="n">
        <f aca="false">100*ABS(B56-K56)/ABS(K56)</f>
        <v>0.515061651318856</v>
      </c>
      <c r="P56" s="1" t="n">
        <f aca="false">100*ABS(D56-(1000*L56))/ABS(1000*L56)</f>
        <v>0.618902812838108</v>
      </c>
      <c r="Q56" s="1" t="n">
        <f aca="false">100*ABS(F56-M56)/ABS(M56)</f>
        <v>0.116144018583041</v>
      </c>
      <c r="R56" s="1" t="n">
        <f aca="false">100*ABS(H56 -N56)/ABS(N56)</f>
        <v>0.271274940843115</v>
      </c>
    </row>
    <row r="57" customFormat="false" ht="12.8" hidden="false" customHeight="false" outlineLevel="0" collapsed="false">
      <c r="A57" s="0" t="s">
        <v>18</v>
      </c>
      <c r="B57" s="0" t="n">
        <v>-63.09</v>
      </c>
      <c r="C57" s="0" t="s">
        <v>292</v>
      </c>
      <c r="D57" s="0" t="n">
        <v>-175.34</v>
      </c>
      <c r="E57" s="0" t="s">
        <v>293</v>
      </c>
      <c r="F57" s="0" t="n">
        <v>-8.7</v>
      </c>
      <c r="G57" s="0" t="s">
        <v>294</v>
      </c>
      <c r="H57" s="0" t="n">
        <v>48.09</v>
      </c>
      <c r="I57" s="0" t="s">
        <v>295</v>
      </c>
      <c r="J57" s="0" t="s">
        <v>296</v>
      </c>
      <c r="K57" s="0" t="n">
        <v>-62.99</v>
      </c>
      <c r="L57" s="0" t="n">
        <v>-0.175012090923747</v>
      </c>
      <c r="M57" s="0" t="n">
        <v>-8.71</v>
      </c>
      <c r="N57" s="0" t="n">
        <v>48.1132674066587</v>
      </c>
      <c r="O57" s="1" t="n">
        <f aca="false">100*ABS(B57-K57)/ABS(K57)</f>
        <v>0.158755357993335</v>
      </c>
      <c r="P57" s="1" t="n">
        <f aca="false">100*ABS(D57-(1000*L57))/ABS(1000*L57)</f>
        <v>0.187363669859746</v>
      </c>
      <c r="Q57" s="1" t="n">
        <f aca="false">100*ABS(F57-M57)/ABS(M57)</f>
        <v>0.114810562571775</v>
      </c>
      <c r="R57" s="1" t="n">
        <f aca="false">100*ABS(H57 -N57)/ABS(N57)</f>
        <v>0.0483596477911964</v>
      </c>
    </row>
    <row r="58" customFormat="false" ht="12.8" hidden="false" customHeight="false" outlineLevel="0" collapsed="false">
      <c r="A58" s="0" t="s">
        <v>18</v>
      </c>
      <c r="B58" s="0" t="n">
        <v>-54.43</v>
      </c>
      <c r="C58" s="0" t="s">
        <v>297</v>
      </c>
      <c r="D58" s="0" t="n">
        <v>-154.98</v>
      </c>
      <c r="E58" s="0" t="s">
        <v>298</v>
      </c>
      <c r="F58" s="0" t="n">
        <v>-6.36</v>
      </c>
      <c r="G58" s="0" t="s">
        <v>299</v>
      </c>
      <c r="H58" s="0" t="n">
        <v>40.95</v>
      </c>
      <c r="I58" s="0" t="s">
        <v>300</v>
      </c>
      <c r="J58" s="0" t="s">
        <v>301</v>
      </c>
      <c r="K58" s="0" t="n">
        <v>-54.04</v>
      </c>
      <c r="L58" s="0" t="n">
        <v>-0.15399000483637</v>
      </c>
      <c r="M58" s="0" t="n">
        <v>-6.28</v>
      </c>
      <c r="N58" s="0" t="n">
        <v>40.5021208398992</v>
      </c>
      <c r="O58" s="1" t="n">
        <f aca="false">100*ABS(B58-K58)/ABS(K58)</f>
        <v>0.721687638786085</v>
      </c>
      <c r="P58" s="1" t="n">
        <f aca="false">100*ABS(D58-(1000*L58))/ABS(1000*L58)</f>
        <v>0.642895728642888</v>
      </c>
      <c r="Q58" s="1" t="n">
        <f aca="false">100*ABS(F58-M58)/ABS(M58)</f>
        <v>1.27388535031847</v>
      </c>
      <c r="R58" s="1" t="n">
        <f aca="false">100*ABS(H58 -N58)/ABS(N58)</f>
        <v>1.10581656173321</v>
      </c>
    </row>
    <row r="59" customFormat="false" ht="12.8" hidden="false" customHeight="false" outlineLevel="0" collapsed="false">
      <c r="A59" s="0" t="s">
        <v>18</v>
      </c>
      <c r="B59" s="0" t="n">
        <v>-56.95</v>
      </c>
      <c r="C59" s="0" t="s">
        <v>302</v>
      </c>
      <c r="D59" s="0" t="n">
        <v>-163.88</v>
      </c>
      <c r="E59" s="0" t="s">
        <v>303</v>
      </c>
      <c r="F59" s="0" t="n">
        <v>-6.12</v>
      </c>
      <c r="G59" s="0" t="s">
        <v>304</v>
      </c>
      <c r="H59" s="0" t="n">
        <v>39.43</v>
      </c>
      <c r="I59" s="0" t="s">
        <v>305</v>
      </c>
      <c r="J59" s="0" t="s">
        <v>306</v>
      </c>
      <c r="K59" s="0" t="n">
        <v>-57.11</v>
      </c>
      <c r="L59" s="0" t="n">
        <v>-0.16421086571014</v>
      </c>
      <c r="M59" s="0" t="n">
        <v>-6.18</v>
      </c>
      <c r="N59" s="0" t="n">
        <v>39.7580960131577</v>
      </c>
      <c r="O59" s="1" t="n">
        <f aca="false">100*ABS(B59-K59)/ABS(K59)</f>
        <v>0.280161092628255</v>
      </c>
      <c r="P59" s="1" t="n">
        <f aca="false">100*ABS(D59-(1000*L59))/ABS(1000*L59)</f>
        <v>0.201488317298108</v>
      </c>
      <c r="Q59" s="1" t="n">
        <f aca="false">100*ABS(F59-M59)/ABS(M59)</f>
        <v>0.970873786407761</v>
      </c>
      <c r="R59" s="1" t="n">
        <f aca="false">100*ABS(H59 -N59)/ABS(N59)</f>
        <v>0.82523069779075</v>
      </c>
    </row>
    <row r="60" customFormat="false" ht="12.8" hidden="false" customHeight="false" outlineLevel="0" collapsed="false">
      <c r="A60" s="0" t="s">
        <v>18</v>
      </c>
      <c r="B60" s="0" t="n">
        <v>-67.06</v>
      </c>
      <c r="C60" s="0" t="s">
        <v>307</v>
      </c>
      <c r="D60" s="0" t="n">
        <v>-182.78</v>
      </c>
      <c r="E60" s="0" t="s">
        <v>308</v>
      </c>
      <c r="F60" s="0" t="n">
        <v>-10.37</v>
      </c>
      <c r="G60" s="0" t="s">
        <v>309</v>
      </c>
      <c r="H60" s="0" t="n">
        <v>55.82</v>
      </c>
      <c r="I60" s="0" t="s">
        <v>310</v>
      </c>
      <c r="J60" s="0" t="s">
        <v>311</v>
      </c>
      <c r="K60" s="0" t="n">
        <v>-66.9</v>
      </c>
      <c r="L60" s="0" t="n">
        <v>-0.182298887635015</v>
      </c>
      <c r="M60" s="0" t="n">
        <v>-10.36</v>
      </c>
      <c r="N60" s="0" t="n">
        <v>55.8288787784846</v>
      </c>
      <c r="O60" s="1" t="n">
        <f aca="false">100*ABS(B60-K60)/ABS(K60)</f>
        <v>0.239162929745884</v>
      </c>
      <c r="P60" s="1" t="n">
        <f aca="false">100*ABS(D60-(1000*L60))/ABS(1000*L60)</f>
        <v>0.263914043155459</v>
      </c>
      <c r="Q60" s="1" t="n">
        <f aca="false">100*ABS(F60-M60)/ABS(M60)</f>
        <v>0.0965250965250945</v>
      </c>
      <c r="R60" s="1" t="n">
        <f aca="false">100*ABS(H60 -N60)/ABS(N60)</f>
        <v>0.0159035586579292</v>
      </c>
    </row>
    <row r="61" customFormat="false" ht="12.8" hidden="false" customHeight="false" outlineLevel="0" collapsed="false">
      <c r="A61" s="0" t="s">
        <v>18</v>
      </c>
      <c r="B61" s="0" t="n">
        <v>-57.91</v>
      </c>
      <c r="C61" s="0" t="s">
        <v>312</v>
      </c>
      <c r="D61" s="0" t="n">
        <v>-164.43</v>
      </c>
      <c r="E61" s="0" t="s">
        <v>313</v>
      </c>
      <c r="F61" s="0" t="n">
        <v>-6.91</v>
      </c>
      <c r="G61" s="0" t="s">
        <v>314</v>
      </c>
      <c r="H61" s="0" t="n">
        <v>43.76</v>
      </c>
      <c r="I61" s="0" t="s">
        <v>315</v>
      </c>
      <c r="J61" s="0" t="s">
        <v>316</v>
      </c>
      <c r="K61" s="0" t="n">
        <v>-57.47</v>
      </c>
      <c r="L61" s="0" t="n">
        <v>-0.163114621957118</v>
      </c>
      <c r="M61" s="0" t="n">
        <v>-6.88</v>
      </c>
      <c r="N61" s="0" t="n">
        <v>43.6332673332113</v>
      </c>
      <c r="O61" s="1" t="n">
        <f aca="false">100*ABS(B61-K61)/ABS(K61)</f>
        <v>0.765616843570555</v>
      </c>
      <c r="P61" s="1" t="n">
        <f aca="false">100*ABS(D61-(1000*L61))/ABS(1000*L61)</f>
        <v>0.806413322790773</v>
      </c>
      <c r="Q61" s="1" t="n">
        <f aca="false">100*ABS(F61-M61)/ABS(M61)</f>
        <v>0.436046511627911</v>
      </c>
      <c r="R61" s="1" t="n">
        <f aca="false">100*ABS(H61 -N61)/ABS(N61)</f>
        <v>0.290449637477035</v>
      </c>
    </row>
    <row r="62" customFormat="false" ht="12.8" hidden="false" customHeight="false" outlineLevel="0" collapsed="false">
      <c r="A62" s="0" t="s">
        <v>18</v>
      </c>
      <c r="B62" s="0" t="n">
        <v>-54.36</v>
      </c>
      <c r="C62" s="0" t="s">
        <v>317</v>
      </c>
      <c r="D62" s="0" t="n">
        <v>-155.04</v>
      </c>
      <c r="E62" s="0" t="s">
        <v>318</v>
      </c>
      <c r="F62" s="0" t="n">
        <v>-6.28</v>
      </c>
      <c r="G62" s="0" t="s">
        <v>319</v>
      </c>
      <c r="H62" s="0" t="n">
        <v>40.45</v>
      </c>
      <c r="I62" s="0" t="s">
        <v>320</v>
      </c>
      <c r="J62" s="0" t="s">
        <v>321</v>
      </c>
      <c r="K62" s="0" t="n">
        <v>-54.04</v>
      </c>
      <c r="L62" s="0" t="n">
        <v>-0.15399000483637</v>
      </c>
      <c r="M62" s="0" t="n">
        <v>-6.28</v>
      </c>
      <c r="N62" s="0" t="n">
        <v>40.5021208398992</v>
      </c>
      <c r="O62" s="1" t="n">
        <f aca="false">100*ABS(B62-K62)/ABS(K62)</f>
        <v>0.592153960029608</v>
      </c>
      <c r="P62" s="1" t="n">
        <f aca="false">100*ABS(D62-(1000*L62))/ABS(1000*L62)</f>
        <v>0.681859296482085</v>
      </c>
      <c r="Q62" s="1" t="n">
        <f aca="false">100*ABS(F62-M62)/ABS(M62)</f>
        <v>0</v>
      </c>
      <c r="R62" s="1" t="n">
        <f aca="false">100*ABS(H62 -N62)/ABS(N62)</f>
        <v>0.128686692988805</v>
      </c>
    </row>
    <row r="63" customFormat="false" ht="12.8" hidden="false" customHeight="false" outlineLevel="0" collapsed="false">
      <c r="A63" s="0" t="s">
        <v>18</v>
      </c>
      <c r="B63" s="0" t="n">
        <v>-72.16</v>
      </c>
      <c r="C63" s="0" t="s">
        <v>322</v>
      </c>
      <c r="D63" s="0" t="n">
        <v>-199.9</v>
      </c>
      <c r="E63" s="0" t="s">
        <v>323</v>
      </c>
      <c r="F63" s="0" t="n">
        <v>-10.17</v>
      </c>
      <c r="G63" s="0" t="s">
        <v>324</v>
      </c>
      <c r="H63" s="0" t="n">
        <v>53.45</v>
      </c>
      <c r="I63" s="0" t="s">
        <v>325</v>
      </c>
      <c r="J63" s="0" t="s">
        <v>326</v>
      </c>
      <c r="K63" s="0" t="n">
        <v>-71.91</v>
      </c>
      <c r="L63" s="0" t="n">
        <v>-0.199097211026922</v>
      </c>
      <c r="M63" s="0" t="n">
        <v>-10.16</v>
      </c>
      <c r="N63" s="0" t="n">
        <v>53.483740300224</v>
      </c>
      <c r="O63" s="1" t="n">
        <f aca="false">100*ABS(B63-K63)/ABS(K63)</f>
        <v>0.347656793213739</v>
      </c>
      <c r="P63" s="1" t="n">
        <f aca="false">100*ABS(D63-(1000*L63))/ABS(1000*L63)</f>
        <v>0.40321457489902</v>
      </c>
      <c r="Q63" s="1" t="n">
        <f aca="false">100*ABS(F63-M63)/ABS(M63)</f>
        <v>0.0984251968503916</v>
      </c>
      <c r="R63" s="1" t="n">
        <f aca="false">100*ABS(H63 -N63)/ABS(N63)</f>
        <v>0.063085154543418</v>
      </c>
    </row>
    <row r="64" customFormat="false" ht="12.8" hidden="false" customHeight="false" outlineLevel="0" collapsed="false">
      <c r="A64" s="0" t="s">
        <v>18</v>
      </c>
      <c r="B64" s="0" t="n">
        <v>-61.49</v>
      </c>
      <c r="C64" s="0" t="s">
        <v>327</v>
      </c>
      <c r="D64" s="0" t="n">
        <v>-177.38</v>
      </c>
      <c r="E64" s="0" t="s">
        <v>328</v>
      </c>
      <c r="F64" s="0" t="n">
        <v>-6.47</v>
      </c>
      <c r="G64" s="0" t="s">
        <v>329</v>
      </c>
      <c r="H64" s="0" t="n">
        <v>41.07</v>
      </c>
      <c r="I64" s="0" t="s">
        <v>330</v>
      </c>
      <c r="J64" s="0" t="s">
        <v>331</v>
      </c>
      <c r="K64" s="0" t="n">
        <v>-61.24</v>
      </c>
      <c r="L64" s="0" t="n">
        <v>-0.176559729163308</v>
      </c>
      <c r="M64" s="0" t="n">
        <v>-6.48</v>
      </c>
      <c r="N64" s="0" t="n">
        <v>41.1228564210892</v>
      </c>
      <c r="O64" s="1" t="n">
        <f aca="false">100*ABS(B64-K64)/ABS(K64)</f>
        <v>0.408229915088178</v>
      </c>
      <c r="P64" s="1" t="n">
        <f aca="false">100*ABS(D64-(1000*L64))/ABS(1000*L64)</f>
        <v>0.464585463842266</v>
      </c>
      <c r="Q64" s="1" t="n">
        <f aca="false">100*ABS(F64-M64)/ABS(M64)</f>
        <v>0.154320987654331</v>
      </c>
      <c r="R64" s="1" t="n">
        <f aca="false">100*ABS(H64 -N64)/ABS(N64)</f>
        <v>0.128532951475852</v>
      </c>
    </row>
    <row r="65" customFormat="false" ht="12.8" hidden="false" customHeight="false" outlineLevel="0" collapsed="false">
      <c r="A65" s="0" t="s">
        <v>18</v>
      </c>
      <c r="B65" s="0" t="n">
        <v>-54.2</v>
      </c>
      <c r="C65" s="0" t="s">
        <v>332</v>
      </c>
      <c r="D65" s="0" t="n">
        <v>-154.5</v>
      </c>
      <c r="E65" s="0" t="s">
        <v>333</v>
      </c>
      <c r="F65" s="0" t="n">
        <v>-6.29</v>
      </c>
      <c r="G65" s="0" t="s">
        <v>334</v>
      </c>
      <c r="H65" s="0" t="n">
        <v>40.52</v>
      </c>
      <c r="I65" s="0" t="s">
        <v>335</v>
      </c>
      <c r="J65" s="0" t="s">
        <v>336</v>
      </c>
      <c r="K65" s="0" t="n">
        <v>-54.04</v>
      </c>
      <c r="L65" s="0" t="n">
        <v>-0.153990004836369</v>
      </c>
      <c r="M65" s="0" t="n">
        <v>-6.28</v>
      </c>
      <c r="N65" s="0" t="n">
        <v>40.5021208398993</v>
      </c>
      <c r="O65" s="1" t="n">
        <f aca="false">100*ABS(B65-K65)/ABS(K65)</f>
        <v>0.296076980014811</v>
      </c>
      <c r="P65" s="1" t="n">
        <f aca="false">100*ABS(D65-(1000*L65))/ABS(1000*L65)</f>
        <v>0.331187185929976</v>
      </c>
      <c r="Q65" s="1" t="n">
        <f aca="false">100*ABS(F65-M65)/ABS(M65)</f>
        <v>0.159235668789806</v>
      </c>
      <c r="R65" s="1" t="n">
        <f aca="false">100*ABS(H65 -N65)/ABS(N65)</f>
        <v>0.0441437626720323</v>
      </c>
    </row>
    <row r="66" customFormat="false" ht="12.8" hidden="false" customHeight="false" outlineLevel="0" collapsed="false">
      <c r="A66" s="0" t="s">
        <v>18</v>
      </c>
      <c r="B66" s="0" t="n">
        <v>-57.08</v>
      </c>
      <c r="C66" s="0" t="s">
        <v>337</v>
      </c>
      <c r="D66" s="0" t="n">
        <v>-163.85</v>
      </c>
      <c r="E66" s="0" t="s">
        <v>338</v>
      </c>
      <c r="F66" s="0" t="n">
        <v>-6.26</v>
      </c>
      <c r="G66" s="0" t="s">
        <v>339</v>
      </c>
      <c r="H66" s="0" t="n">
        <v>40.23</v>
      </c>
      <c r="I66" s="0" t="s">
        <v>340</v>
      </c>
      <c r="J66" s="0" t="s">
        <v>341</v>
      </c>
      <c r="K66" s="0" t="n">
        <v>-56.53</v>
      </c>
      <c r="L66" s="0" t="n">
        <v>-0.162340802837337</v>
      </c>
      <c r="M66" s="0" t="n">
        <v>-6.18</v>
      </c>
      <c r="N66" s="0" t="n">
        <v>39.7866484401708</v>
      </c>
      <c r="O66" s="1" t="n">
        <f aca="false">100*ABS(B66-K66)/ABS(K66)</f>
        <v>0.972934724924814</v>
      </c>
      <c r="P66" s="1" t="n">
        <f aca="false">100*ABS(D66-(1000*L66))/ABS(1000*L66)</f>
        <v>0.929647467725768</v>
      </c>
      <c r="Q66" s="1" t="n">
        <f aca="false">100*ABS(F66-M66)/ABS(M66)</f>
        <v>1.29449838187702</v>
      </c>
      <c r="R66" s="1" t="n">
        <f aca="false">100*ABS(H66 -N66)/ABS(N66)</f>
        <v>1.11432246045023</v>
      </c>
    </row>
    <row r="67" customFormat="false" ht="12.8" hidden="false" customHeight="false" outlineLevel="0" collapsed="false">
      <c r="A67" s="0" t="s">
        <v>18</v>
      </c>
      <c r="B67" s="0" t="n">
        <v>-61.38</v>
      </c>
      <c r="C67" s="0" t="s">
        <v>342</v>
      </c>
      <c r="D67" s="0" t="n">
        <v>-176.97</v>
      </c>
      <c r="E67" s="0" t="s">
        <v>343</v>
      </c>
      <c r="F67" s="0" t="n">
        <v>-6.49</v>
      </c>
      <c r="G67" s="0" t="s">
        <v>344</v>
      </c>
      <c r="H67" s="0" t="n">
        <v>41.17</v>
      </c>
      <c r="I67" s="0" t="s">
        <v>345</v>
      </c>
      <c r="J67" s="0" t="s">
        <v>346</v>
      </c>
      <c r="K67" s="0" t="n">
        <v>-61.24</v>
      </c>
      <c r="L67" s="0" t="n">
        <v>-0.176559729163308</v>
      </c>
      <c r="M67" s="0" t="n">
        <v>-6.48</v>
      </c>
      <c r="N67" s="0" t="n">
        <v>41.1228564210892</v>
      </c>
      <c r="O67" s="1" t="n">
        <f aca="false">100*ABS(B67-K67)/ABS(K67)</f>
        <v>0.22860875244938</v>
      </c>
      <c r="P67" s="1" t="n">
        <f aca="false">100*ABS(D67-(1000*L67))/ABS(1000*L67)</f>
        <v>0.232369430241099</v>
      </c>
      <c r="Q67" s="1" t="n">
        <f aca="false">100*ABS(F67-M67)/ABS(M67)</f>
        <v>0.154320987654318</v>
      </c>
      <c r="R67" s="1" t="n">
        <f aca="false">100*ABS(H67 -N67)/ABS(N67)</f>
        <v>0.114640817816881</v>
      </c>
    </row>
    <row r="68" customFormat="false" ht="12.8" hidden="false" customHeight="false" outlineLevel="0" collapsed="false">
      <c r="A68" s="0" t="s">
        <v>18</v>
      </c>
      <c r="B68" s="0" t="n">
        <v>-68.37</v>
      </c>
      <c r="C68" s="0" t="s">
        <v>347</v>
      </c>
      <c r="D68" s="0" t="n">
        <v>-187.4</v>
      </c>
      <c r="E68" s="0" t="s">
        <v>348</v>
      </c>
      <c r="F68" s="0" t="n">
        <v>-10.24</v>
      </c>
      <c r="G68" s="0" t="s">
        <v>349</v>
      </c>
      <c r="H68" s="0" t="n">
        <v>59.21</v>
      </c>
      <c r="I68" s="0" t="s">
        <v>350</v>
      </c>
      <c r="J68" s="0" t="s">
        <v>351</v>
      </c>
      <c r="K68" s="0" t="n">
        <v>-68.99</v>
      </c>
      <c r="L68" s="0" t="n">
        <v>-0.189617926809608</v>
      </c>
      <c r="M68" s="0" t="n">
        <v>-10.18</v>
      </c>
      <c r="N68" s="0" t="n">
        <v>58.6591703113861</v>
      </c>
      <c r="O68" s="1" t="n">
        <f aca="false">100*ABS(B68-K68)/ABS(K68)</f>
        <v>0.898680968256255</v>
      </c>
      <c r="P68" s="1" t="n">
        <f aca="false">100*ABS(D68-(1000*L68))/ABS(1000*L68)</f>
        <v>1.16968202686605</v>
      </c>
      <c r="Q68" s="1" t="n">
        <f aca="false">100*ABS(F68-M68)/ABS(M68)</f>
        <v>0.589390962671911</v>
      </c>
      <c r="R68" s="1" t="n">
        <f aca="false">100*ABS(H68 -N68)/ABS(N68)</f>
        <v>0.939034230606877</v>
      </c>
    </row>
    <row r="69" customFormat="false" ht="12.8" hidden="false" customHeight="false" outlineLevel="0" collapsed="false">
      <c r="A69" s="0" t="s">
        <v>18</v>
      </c>
      <c r="B69" s="0" t="n">
        <v>-58.8</v>
      </c>
      <c r="C69" s="0" t="s">
        <v>352</v>
      </c>
      <c r="D69" s="0" t="n">
        <v>-168.2</v>
      </c>
      <c r="E69" s="0" t="s">
        <v>353</v>
      </c>
      <c r="F69" s="0" t="n">
        <v>-6.63</v>
      </c>
      <c r="G69" s="0" t="s">
        <v>354</v>
      </c>
      <c r="H69" s="0" t="n">
        <v>42.11</v>
      </c>
      <c r="I69" s="0" t="s">
        <v>355</v>
      </c>
      <c r="J69" s="0" t="s">
        <v>356</v>
      </c>
      <c r="K69" s="0" t="n">
        <v>-59.08</v>
      </c>
      <c r="L69" s="0" t="n">
        <v>-0.168950507818797</v>
      </c>
      <c r="M69" s="0" t="n">
        <v>-6.68</v>
      </c>
      <c r="N69" s="0" t="n">
        <v>42.3584647215444</v>
      </c>
      <c r="O69" s="1" t="n">
        <f aca="false">100*ABS(B69-K69)/ABS(K69)</f>
        <v>0.473933649289102</v>
      </c>
      <c r="P69" s="1" t="n">
        <f aca="false">100*ABS(D69-(1000*L69))/ABS(1000*L69)</f>
        <v>0.44421755725171</v>
      </c>
      <c r="Q69" s="1" t="n">
        <f aca="false">100*ABS(F69-M69)/ABS(M69)</f>
        <v>0.748502994011973</v>
      </c>
      <c r="R69" s="1" t="n">
        <f aca="false">100*ABS(H69 -N69)/ABS(N69)</f>
        <v>0.586576315212924</v>
      </c>
    </row>
    <row r="70" customFormat="false" ht="12.8" hidden="false" customHeight="false" outlineLevel="0" collapsed="false">
      <c r="A70" s="0" t="s">
        <v>18</v>
      </c>
      <c r="B70" s="0" t="n">
        <v>-51.64</v>
      </c>
      <c r="C70" s="0" t="s">
        <v>357</v>
      </c>
      <c r="D70" s="0" t="n">
        <v>-151.7</v>
      </c>
      <c r="E70" s="0" t="s">
        <v>358</v>
      </c>
      <c r="F70" s="0" t="n">
        <v>-4.59</v>
      </c>
      <c r="G70" s="0" t="s">
        <v>359</v>
      </c>
      <c r="H70" s="0" t="n">
        <v>25.76</v>
      </c>
      <c r="I70" s="0" t="s">
        <v>360</v>
      </c>
      <c r="J70" s="0" t="s">
        <v>361</v>
      </c>
      <c r="K70" s="0" t="n">
        <v>-51.41</v>
      </c>
      <c r="L70" s="0" t="n">
        <v>-0.150894728357246</v>
      </c>
      <c r="M70" s="0" t="n">
        <v>-4.61</v>
      </c>
      <c r="N70" s="0" t="n">
        <v>25.8281572713627</v>
      </c>
      <c r="O70" s="1" t="n">
        <f aca="false">100*ABS(B70-K70)/ABS(K70)</f>
        <v>0.447383777475207</v>
      </c>
      <c r="P70" s="1" t="n">
        <f aca="false">100*ABS(D70-(1000*L70))/ABS(1000*L70)</f>
        <v>0.533664529914864</v>
      </c>
      <c r="Q70" s="1" t="n">
        <f aca="false">100*ABS(F70-M70)/ABS(M70)</f>
        <v>0.433839479392635</v>
      </c>
      <c r="R70" s="1" t="n">
        <f aca="false">100*ABS(H70 -N70)/ABS(N70)</f>
        <v>0.263887472290821</v>
      </c>
    </row>
    <row r="71" customFormat="false" ht="12.8" hidden="false" customHeight="false" outlineLevel="0" collapsed="false">
      <c r="A71" s="0" t="s">
        <v>18</v>
      </c>
      <c r="B71" s="0" t="n">
        <v>-72</v>
      </c>
      <c r="C71" s="0" t="s">
        <v>362</v>
      </c>
      <c r="D71" s="0" t="n">
        <v>-201.56</v>
      </c>
      <c r="E71" s="0" t="s">
        <v>363</v>
      </c>
      <c r="F71" s="0" t="n">
        <v>-9.48</v>
      </c>
      <c r="G71" s="0" t="s">
        <v>364</v>
      </c>
      <c r="H71" s="0" t="n">
        <v>54.32</v>
      </c>
      <c r="I71" s="0" t="s">
        <v>365</v>
      </c>
      <c r="J71" s="0" t="s">
        <v>366</v>
      </c>
      <c r="K71" s="0" t="n">
        <v>-71.79</v>
      </c>
      <c r="L71" s="0" t="n">
        <v>-0.200902788973078</v>
      </c>
      <c r="M71" s="0" t="n">
        <v>-9.48</v>
      </c>
      <c r="N71" s="0" t="n">
        <v>54.3507911044697</v>
      </c>
      <c r="O71" s="1" t="n">
        <f aca="false">100*ABS(B71-K71)/ABS(K71)</f>
        <v>0.292519849561211</v>
      </c>
      <c r="P71" s="1" t="n">
        <f aca="false">100*ABS(D71-(1000*L71))/ABS(1000*L71)</f>
        <v>0.327128871769953</v>
      </c>
      <c r="Q71" s="1" t="n">
        <f aca="false">100*ABS(F71-M71)/ABS(M71)</f>
        <v>0</v>
      </c>
      <c r="R71" s="1" t="n">
        <f aca="false">100*ABS(H71 -N71)/ABS(N71)</f>
        <v>0.0566525414699385</v>
      </c>
    </row>
    <row r="72" customFormat="false" ht="12.8" hidden="false" customHeight="false" outlineLevel="0" collapsed="false">
      <c r="A72" s="0" t="s">
        <v>18</v>
      </c>
      <c r="B72" s="0" t="n">
        <v>-77.12</v>
      </c>
      <c r="C72" s="0" t="s">
        <v>367</v>
      </c>
      <c r="D72" s="0" t="n">
        <v>-208.24</v>
      </c>
      <c r="E72" s="0" t="s">
        <v>368</v>
      </c>
      <c r="F72" s="0" t="n">
        <v>-12.53</v>
      </c>
      <c r="G72" s="0" t="s">
        <v>369</v>
      </c>
      <c r="H72" s="0" t="n">
        <v>63.18</v>
      </c>
      <c r="I72" s="0" t="s">
        <v>370</v>
      </c>
      <c r="J72" s="0" t="s">
        <v>371</v>
      </c>
      <c r="K72" s="0" t="n">
        <v>-77.31</v>
      </c>
      <c r="L72" s="0" t="n">
        <v>-0.208608737707561</v>
      </c>
      <c r="M72" s="0" t="n">
        <v>-12.61</v>
      </c>
      <c r="N72" s="0" t="n">
        <v>63.4687218273399</v>
      </c>
      <c r="O72" s="1" t="n">
        <f aca="false">100*ABS(B72-K72)/ABS(K72)</f>
        <v>0.245763808045528</v>
      </c>
      <c r="P72" s="1" t="n">
        <f aca="false">100*ABS(D72-(1000*L72))/ABS(1000*L72)</f>
        <v>0.176760432766681</v>
      </c>
      <c r="Q72" s="1" t="n">
        <f aca="false">100*ABS(F72-M72)/ABS(M72)</f>
        <v>0.634417129262491</v>
      </c>
      <c r="R72" s="1" t="n">
        <f aca="false">100*ABS(H72 -N72)/ABS(N72)</f>
        <v>0.454904115014852</v>
      </c>
    </row>
    <row r="73" customFormat="false" ht="12.8" hidden="false" customHeight="false" outlineLevel="0" collapsed="false">
      <c r="A73" s="0" t="s">
        <v>18</v>
      </c>
      <c r="B73" s="0" t="n">
        <v>-72.98</v>
      </c>
      <c r="C73" s="0" t="s">
        <v>372</v>
      </c>
      <c r="D73" s="0" t="n">
        <v>-197.2</v>
      </c>
      <c r="E73" s="0" t="s">
        <v>373</v>
      </c>
      <c r="F73" s="0" t="n">
        <v>-11.82</v>
      </c>
      <c r="G73" s="0" t="s">
        <v>374</v>
      </c>
      <c r="H73" s="0" t="n">
        <v>61.22</v>
      </c>
      <c r="I73" s="0" t="s">
        <v>375</v>
      </c>
      <c r="J73" s="0" t="s">
        <v>376</v>
      </c>
      <c r="K73" s="0" t="n">
        <v>-73.39</v>
      </c>
      <c r="L73" s="0" t="n">
        <v>-0.19838787683379</v>
      </c>
      <c r="M73" s="0" t="n">
        <v>-11.86</v>
      </c>
      <c r="N73" s="0" t="n">
        <v>61.2838200808384</v>
      </c>
      <c r="O73" s="1" t="n">
        <f aca="false">100*ABS(B73-K73)/ABS(K73)</f>
        <v>0.55865921787709</v>
      </c>
      <c r="P73" s="1" t="n">
        <f aca="false">100*ABS(D73-(1000*L73))/ABS(1000*L73)</f>
        <v>0.598764830164097</v>
      </c>
      <c r="Q73" s="1" t="n">
        <f aca="false">100*ABS(F73-M73)/ABS(M73)</f>
        <v>0.337268128161881</v>
      </c>
      <c r="R73" s="1" t="n">
        <f aca="false">100*ABS(H73 -N73)/ABS(N73)</f>
        <v>0.104138548729861</v>
      </c>
    </row>
    <row r="74" customFormat="false" ht="12.8" hidden="false" customHeight="false" outlineLevel="0" collapsed="false">
      <c r="A74" s="0" t="s">
        <v>18</v>
      </c>
      <c r="B74" s="0" t="n">
        <v>-68.28</v>
      </c>
      <c r="C74" s="0" t="s">
        <v>377</v>
      </c>
      <c r="D74" s="0" t="n">
        <v>-193.44</v>
      </c>
      <c r="E74" s="0" t="s">
        <v>378</v>
      </c>
      <c r="F74" s="0" t="n">
        <v>-8.29</v>
      </c>
      <c r="G74" s="0" t="s">
        <v>379</v>
      </c>
      <c r="H74" s="0" t="n">
        <v>49.33</v>
      </c>
      <c r="I74" s="0" t="s">
        <v>380</v>
      </c>
      <c r="J74" s="0" t="s">
        <v>381</v>
      </c>
      <c r="K74" s="0" t="n">
        <v>-68.35</v>
      </c>
      <c r="L74" s="0" t="n">
        <v>-0.193680477188457</v>
      </c>
      <c r="M74" s="0" t="n">
        <v>-8.28</v>
      </c>
      <c r="N74" s="0" t="n">
        <v>49.2811117879664</v>
      </c>
      <c r="O74" s="1" t="n">
        <f aca="false">100*ABS(B74-K74)/ABS(K74)</f>
        <v>0.102414045354782</v>
      </c>
      <c r="P74" s="1" t="n">
        <f aca="false">100*ABS(D74-(1000*L74))/ABS(1000*L74)</f>
        <v>0.124161811220137</v>
      </c>
      <c r="Q74" s="1" t="n">
        <f aca="false">100*ABS(F74-M74)/ABS(M74)</f>
        <v>0.120772946859901</v>
      </c>
      <c r="R74" s="1" t="n">
        <f aca="false">100*ABS(H74 -N74)/ABS(N74)</f>
        <v>0.0992027376410235</v>
      </c>
    </row>
    <row r="75" customFormat="false" ht="12.8" hidden="false" customHeight="false" outlineLevel="0" collapsed="false">
      <c r="A75" s="0" t="s">
        <v>18</v>
      </c>
      <c r="B75" s="0" t="n">
        <v>-64.76</v>
      </c>
      <c r="C75" s="0" t="s">
        <v>382</v>
      </c>
      <c r="D75" s="0" t="n">
        <v>-190.84</v>
      </c>
      <c r="E75" s="0" t="s">
        <v>383</v>
      </c>
      <c r="F75" s="0" t="n">
        <v>-5.58</v>
      </c>
      <c r="G75" s="0" t="s">
        <v>384</v>
      </c>
      <c r="H75" s="0" t="n">
        <v>36.52</v>
      </c>
      <c r="I75" s="0" t="s">
        <v>385</v>
      </c>
      <c r="J75" s="0" t="s">
        <v>386</v>
      </c>
      <c r="K75" s="0" t="n">
        <v>-64.79</v>
      </c>
      <c r="L75" s="0" t="n">
        <v>-0.190907625342576</v>
      </c>
      <c r="M75" s="0" t="n">
        <v>-5.58</v>
      </c>
      <c r="N75" s="0" t="n">
        <v>36.5382169722579</v>
      </c>
      <c r="O75" s="1" t="n">
        <f aca="false">100*ABS(B75-K75)/ABS(K75)</f>
        <v>0.0463034418891822</v>
      </c>
      <c r="P75" s="1" t="n">
        <f aca="false">100*ABS(D75-(1000*L75))/ABS(1000*L75)</f>
        <v>0.0354230704271915</v>
      </c>
      <c r="Q75" s="1" t="n">
        <f aca="false">100*ABS(F75-M75)/ABS(M75)</f>
        <v>0</v>
      </c>
      <c r="R75" s="1" t="n">
        <f aca="false">100*ABS(H75 -N75)/ABS(N75)</f>
        <v>0.0498573104202859</v>
      </c>
    </row>
    <row r="76" customFormat="false" ht="12.8" hidden="false" customHeight="false" outlineLevel="0" collapsed="false">
      <c r="A76" s="0" t="s">
        <v>18</v>
      </c>
      <c r="B76" s="0" t="n">
        <v>-76.01</v>
      </c>
      <c r="C76" s="0" t="s">
        <v>387</v>
      </c>
      <c r="D76" s="0" t="n">
        <v>-214.47</v>
      </c>
      <c r="E76" s="0" t="s">
        <v>388</v>
      </c>
      <c r="F76" s="0" t="n">
        <v>-9.49</v>
      </c>
      <c r="G76" s="0" t="s">
        <v>389</v>
      </c>
      <c r="H76" s="0" t="n">
        <v>53.38</v>
      </c>
      <c r="I76" s="0" t="s">
        <v>390</v>
      </c>
      <c r="J76" s="0" t="s">
        <v>391</v>
      </c>
      <c r="K76" s="0" t="n">
        <v>-75.79</v>
      </c>
      <c r="L76" s="0" t="n">
        <v>-0.213799774302757</v>
      </c>
      <c r="M76" s="0" t="n">
        <v>-9.48</v>
      </c>
      <c r="N76" s="0" t="n">
        <v>53.3866789648222</v>
      </c>
      <c r="O76" s="1" t="n">
        <f aca="false">100*ABS(B76-K76)/ABS(K76)</f>
        <v>0.290275761973874</v>
      </c>
      <c r="P76" s="1" t="n">
        <f aca="false">100*ABS(D76-(1000*L76))/ABS(1000*L76)</f>
        <v>0.313482883426197</v>
      </c>
      <c r="Q76" s="1" t="n">
        <f aca="false">100*ABS(F76-M76)/ABS(M76)</f>
        <v>0.105485232067508</v>
      </c>
      <c r="R76" s="1" t="n">
        <f aca="false">100*ABS(H76 -N76)/ABS(N76)</f>
        <v>0.0125105456112016</v>
      </c>
    </row>
    <row r="77" customFormat="false" ht="12.8" hidden="false" customHeight="false" outlineLevel="0" collapsed="false">
      <c r="A77" s="0" t="s">
        <v>18</v>
      </c>
      <c r="B77" s="0" t="n">
        <v>-68.02</v>
      </c>
      <c r="C77" s="0" t="s">
        <v>392</v>
      </c>
      <c r="D77" s="0" t="n">
        <v>-186.31</v>
      </c>
      <c r="E77" s="0" t="s">
        <v>393</v>
      </c>
      <c r="F77" s="0" t="n">
        <v>-10.24</v>
      </c>
      <c r="G77" s="0" t="s">
        <v>394</v>
      </c>
      <c r="H77" s="0" t="n">
        <v>54.87</v>
      </c>
      <c r="I77" s="0" t="s">
        <v>395</v>
      </c>
      <c r="J77" s="0" t="s">
        <v>396</v>
      </c>
      <c r="K77" s="0" t="n">
        <v>-67.94</v>
      </c>
      <c r="L77" s="0" t="n">
        <v>-0.185974528453974</v>
      </c>
      <c r="M77" s="0" t="n">
        <v>-10.26</v>
      </c>
      <c r="N77" s="0" t="n">
        <v>55.0115748649297</v>
      </c>
      <c r="O77" s="1" t="n">
        <f aca="false">100*ABS(B77-K77)/ABS(K77)</f>
        <v>0.117750956726521</v>
      </c>
      <c r="P77" s="1" t="n">
        <f aca="false">100*ABS(D77-(1000*L77))/ABS(1000*L77)</f>
        <v>0.180385748959723</v>
      </c>
      <c r="Q77" s="1" t="n">
        <f aca="false">100*ABS(F77-M77)/ABS(M77)</f>
        <v>0.194931773879138</v>
      </c>
      <c r="R77" s="1" t="n">
        <f aca="false">100*ABS(H77 -N77)/ABS(N77)</f>
        <v>0.257354684495602</v>
      </c>
    </row>
    <row r="78" customFormat="false" ht="12.8" hidden="false" customHeight="false" outlineLevel="0" collapsed="false">
      <c r="A78" s="0" t="s">
        <v>18</v>
      </c>
      <c r="B78" s="0" t="n">
        <v>-60.52</v>
      </c>
      <c r="C78" s="0" t="s">
        <v>397</v>
      </c>
      <c r="D78" s="0" t="n">
        <v>-175.95</v>
      </c>
      <c r="E78" s="0" t="s">
        <v>398</v>
      </c>
      <c r="F78" s="0" t="n">
        <v>-5.95</v>
      </c>
      <c r="G78" s="0" t="s">
        <v>126</v>
      </c>
      <c r="H78" s="0" t="n">
        <v>38.41</v>
      </c>
      <c r="I78" s="0" t="s">
        <v>399</v>
      </c>
      <c r="J78" s="0" t="s">
        <v>400</v>
      </c>
      <c r="K78" s="0" t="n">
        <v>-61.02</v>
      </c>
      <c r="L78" s="0" t="n">
        <v>-0.177462518136386</v>
      </c>
      <c r="M78" s="0" t="n">
        <v>-5.98</v>
      </c>
      <c r="N78" s="0" t="n">
        <v>38.5497648030712</v>
      </c>
      <c r="O78" s="1" t="n">
        <f aca="false">100*ABS(B78-K78)/ABS(K78)</f>
        <v>0.819403474270731</v>
      </c>
      <c r="P78" s="1" t="n">
        <f aca="false">100*ABS(D78-(1000*L78))/ABS(1000*L78)</f>
        <v>0.852302870639751</v>
      </c>
      <c r="Q78" s="1" t="n">
        <f aca="false">100*ABS(F78-M78)/ABS(M78)</f>
        <v>0.50167224080268</v>
      </c>
      <c r="R78" s="1" t="n">
        <f aca="false">100*ABS(H78 -N78)/ABS(N78)</f>
        <v>0.362556824367621</v>
      </c>
    </row>
    <row r="79" customFormat="false" ht="12.8" hidden="false" customHeight="false" outlineLevel="0" collapsed="false">
      <c r="A79" s="0" t="s">
        <v>18</v>
      </c>
      <c r="B79" s="0" t="n">
        <v>-73.17</v>
      </c>
      <c r="C79" s="0" t="s">
        <v>401</v>
      </c>
      <c r="D79" s="0" t="n">
        <v>-204.76</v>
      </c>
      <c r="E79" s="0" t="s">
        <v>402</v>
      </c>
      <c r="F79" s="0" t="n">
        <v>-9.66</v>
      </c>
      <c r="G79" s="0" t="s">
        <v>403</v>
      </c>
      <c r="H79" s="0" t="n">
        <v>54.87</v>
      </c>
      <c r="I79" s="0" t="s">
        <v>404</v>
      </c>
      <c r="J79" s="0" t="s">
        <v>405</v>
      </c>
      <c r="K79" s="0" t="n">
        <v>-72.72</v>
      </c>
      <c r="L79" s="0" t="n">
        <v>-0.203578913428986</v>
      </c>
      <c r="M79" s="0" t="n">
        <v>-9.58</v>
      </c>
      <c r="N79" s="0" t="n">
        <v>54.5922131016759</v>
      </c>
      <c r="O79" s="1" t="n">
        <f aca="false">100*ABS(B79-K79)/ABS(K79)</f>
        <v>0.618811881188123</v>
      </c>
      <c r="P79" s="1" t="n">
        <f aca="false">100*ABS(D79-(1000*L79))/ABS(1000*L79)</f>
        <v>0.580161545771271</v>
      </c>
      <c r="Q79" s="1" t="n">
        <f aca="false">100*ABS(F79-M79)/ABS(M79)</f>
        <v>0.835073068893529</v>
      </c>
      <c r="R79" s="1" t="n">
        <f aca="false">100*ABS(H79 -N79)/ABS(N79)</f>
        <v>0.508839782345382</v>
      </c>
    </row>
    <row r="80" customFormat="false" ht="12.8" hidden="false" customHeight="false" outlineLevel="0" collapsed="false">
      <c r="A80" s="0" t="s">
        <v>18</v>
      </c>
      <c r="B80" s="0" t="n">
        <v>-68.23</v>
      </c>
      <c r="C80" s="0" t="s">
        <v>406</v>
      </c>
      <c r="D80" s="0" t="n">
        <v>-193.44</v>
      </c>
      <c r="E80" s="0" t="s">
        <v>407</v>
      </c>
      <c r="F80" s="0" t="n">
        <v>-8.23</v>
      </c>
      <c r="G80" s="0" t="s">
        <v>408</v>
      </c>
      <c r="H80" s="0" t="n">
        <v>49.08</v>
      </c>
      <c r="I80" s="0" t="s">
        <v>409</v>
      </c>
      <c r="J80" s="0" t="s">
        <v>410</v>
      </c>
      <c r="K80" s="0" t="n">
        <v>-68.35</v>
      </c>
      <c r="L80" s="0" t="n">
        <v>-0.193680477188457</v>
      </c>
      <c r="M80" s="0" t="n">
        <v>-8.28</v>
      </c>
      <c r="N80" s="0" t="n">
        <v>49.2811117879664</v>
      </c>
      <c r="O80" s="1" t="n">
        <f aca="false">100*ABS(B80-K80)/ABS(K80)</f>
        <v>0.175566934893914</v>
      </c>
      <c r="P80" s="1" t="n">
        <f aca="false">100*ABS(D80-(1000*L80))/ABS(1000*L80)</f>
        <v>0.124161811220137</v>
      </c>
      <c r="Q80" s="1" t="n">
        <f aca="false">100*ABS(F80-M80)/ABS(M80)</f>
        <v>0.603864734299504</v>
      </c>
      <c r="R80" s="1" t="n">
        <f aca="false">100*ABS(H80 -N80)/ABS(N80)</f>
        <v>0.408091012296342</v>
      </c>
    </row>
    <row r="81" customFormat="false" ht="12.8" hidden="false" customHeight="false" outlineLevel="0" collapsed="false">
      <c r="A81" s="0" t="s">
        <v>18</v>
      </c>
      <c r="B81" s="0" t="n">
        <v>-59.64</v>
      </c>
      <c r="C81" s="0" t="s">
        <v>411</v>
      </c>
      <c r="D81" s="0" t="n">
        <v>-170.82</v>
      </c>
      <c r="E81" s="0" t="s">
        <v>412</v>
      </c>
      <c r="F81" s="0" t="n">
        <v>-6.66</v>
      </c>
      <c r="G81" s="0" t="s">
        <v>413</v>
      </c>
      <c r="H81" s="0" t="n">
        <v>42.18</v>
      </c>
      <c r="I81" s="0" t="s">
        <v>414</v>
      </c>
      <c r="J81" s="0" t="s">
        <v>415</v>
      </c>
      <c r="K81" s="0" t="n">
        <v>-59.55</v>
      </c>
      <c r="L81" s="0" t="n">
        <v>-0.170465903595035</v>
      </c>
      <c r="M81" s="0" t="n">
        <v>-6.68</v>
      </c>
      <c r="N81" s="0" t="n">
        <v>42.3154480818629</v>
      </c>
      <c r="O81" s="1" t="n">
        <f aca="false">100*ABS(B81-K81)/ABS(K81)</f>
        <v>0.151133501259452</v>
      </c>
      <c r="P81" s="1" t="n">
        <f aca="false">100*ABS(D81-(1000*L81))/ABS(1000*L81)</f>
        <v>0.20772271609588</v>
      </c>
      <c r="Q81" s="1" t="n">
        <f aca="false">100*ABS(F81-M81)/ABS(M81)</f>
        <v>0.299401197604784</v>
      </c>
      <c r="R81" s="1" t="n">
        <f aca="false">100*ABS(H81 -N81)/ABS(N81)</f>
        <v>0.320091333077369</v>
      </c>
    </row>
    <row r="82" customFormat="false" ht="12.8" hidden="false" customHeight="false" outlineLevel="0" collapsed="false">
      <c r="A82" s="0" t="s">
        <v>18</v>
      </c>
      <c r="B82" s="0" t="n">
        <v>-58.84</v>
      </c>
      <c r="C82" s="0" t="s">
        <v>416</v>
      </c>
      <c r="D82" s="0" t="n">
        <v>-167.15</v>
      </c>
      <c r="E82" s="0" t="s">
        <v>417</v>
      </c>
      <c r="F82" s="0" t="n">
        <v>-7</v>
      </c>
      <c r="G82" s="0" t="s">
        <v>418</v>
      </c>
      <c r="H82" s="0" t="n">
        <v>44.15</v>
      </c>
      <c r="I82" s="0" t="s">
        <v>419</v>
      </c>
      <c r="J82" s="0" t="s">
        <v>420</v>
      </c>
      <c r="K82" s="0" t="n">
        <v>-58.85</v>
      </c>
      <c r="L82" s="0" t="n">
        <v>-0.167241657262615</v>
      </c>
      <c r="M82" s="0" t="n">
        <v>-6.98</v>
      </c>
      <c r="N82" s="0" t="n">
        <v>44.0246790581523</v>
      </c>
      <c r="O82" s="1" t="n">
        <f aca="false">100*ABS(B82-K82)/ABS(K82)</f>
        <v>0.0169923534409482</v>
      </c>
      <c r="P82" s="1" t="n">
        <f aca="false">100*ABS(D82-(1000*L82))/ABS(1000*L82)</f>
        <v>0.0548052824369436</v>
      </c>
      <c r="Q82" s="1" t="n">
        <f aca="false">100*ABS(F82-M82)/ABS(M82)</f>
        <v>0.286532951289392</v>
      </c>
      <c r="R82" s="1" t="n">
        <f aca="false">100*ABS(H82 -N82)/ABS(N82)</f>
        <v>0.284660659722608</v>
      </c>
    </row>
    <row r="83" customFormat="false" ht="12.8" hidden="false" customHeight="false" outlineLevel="0" collapsed="false">
      <c r="A83" s="0" t="s">
        <v>18</v>
      </c>
      <c r="B83" s="0" t="n">
        <v>-67.76</v>
      </c>
      <c r="C83" s="0" t="s">
        <v>421</v>
      </c>
      <c r="D83" s="0" t="n">
        <v>-183</v>
      </c>
      <c r="E83" s="0" t="s">
        <v>422</v>
      </c>
      <c r="F83" s="0" t="n">
        <v>-11</v>
      </c>
      <c r="G83" s="0" t="s">
        <v>423</v>
      </c>
      <c r="H83" s="0" t="n">
        <v>58.92</v>
      </c>
      <c r="I83" s="0" t="s">
        <v>424</v>
      </c>
      <c r="J83" s="0" t="s">
        <v>425</v>
      </c>
      <c r="K83" s="0" t="n">
        <v>-67.84</v>
      </c>
      <c r="L83" s="0" t="n">
        <v>-0.183233919071417</v>
      </c>
      <c r="M83" s="0" t="n">
        <v>-11.01</v>
      </c>
      <c r="N83" s="0" t="n">
        <v>58.9244272798138</v>
      </c>
      <c r="O83" s="1" t="n">
        <f aca="false">100*ABS(B83-K83)/ABS(K83)</f>
        <v>0.117924528301884</v>
      </c>
      <c r="P83" s="1" t="n">
        <f aca="false">100*ABS(D83-(1000*L83))/ABS(1000*L83)</f>
        <v>0.127661446419117</v>
      </c>
      <c r="Q83" s="1" t="n">
        <f aca="false">100*ABS(F83-M83)/ABS(M83)</f>
        <v>0.0908265213442306</v>
      </c>
      <c r="R83" s="1" t="n">
        <f aca="false">100*ABS(H83 -N83)/ABS(N83)</f>
        <v>0.00751348806968116</v>
      </c>
    </row>
    <row r="84" customFormat="false" ht="12.8" hidden="false" customHeight="false" outlineLevel="0" collapsed="false">
      <c r="A84" s="0" t="s">
        <v>18</v>
      </c>
      <c r="B84" s="0" t="n">
        <v>-59.65</v>
      </c>
      <c r="C84" s="0" t="s">
        <v>426</v>
      </c>
      <c r="D84" s="0" t="n">
        <v>-170.65</v>
      </c>
      <c r="E84" s="0" t="s">
        <v>427</v>
      </c>
      <c r="F84" s="0" t="n">
        <v>-6.73</v>
      </c>
      <c r="G84" s="0" t="s">
        <v>428</v>
      </c>
      <c r="H84" s="0" t="n">
        <v>42.55</v>
      </c>
      <c r="I84" s="0" t="s">
        <v>429</v>
      </c>
      <c r="J84" s="0" t="s">
        <v>430</v>
      </c>
      <c r="K84" s="0" t="n">
        <v>-59.55</v>
      </c>
      <c r="L84" s="0" t="n">
        <v>-0.170465903595035</v>
      </c>
      <c r="M84" s="0" t="n">
        <v>-6.68</v>
      </c>
      <c r="N84" s="0" t="n">
        <v>42.3154480818629</v>
      </c>
      <c r="O84" s="1" t="n">
        <f aca="false">100*ABS(B84-K84)/ABS(K84)</f>
        <v>0.167926112510498</v>
      </c>
      <c r="P84" s="1" t="n">
        <f aca="false">100*ABS(D84-(1000*L84))/ABS(1000*L84)</f>
        <v>0.107996027992994</v>
      </c>
      <c r="Q84" s="1" t="n">
        <f aca="false">100*ABS(F84-M84)/ABS(M84)</f>
        <v>0.748502994011987</v>
      </c>
      <c r="R84" s="1" t="n">
        <f aca="false">100*ABS(H84 -N84)/ABS(N84)</f>
        <v>0.55429383066756</v>
      </c>
    </row>
    <row r="85" customFormat="false" ht="12.8" hidden="false" customHeight="false" outlineLevel="0" collapsed="false">
      <c r="A85" s="0" t="s">
        <v>18</v>
      </c>
      <c r="B85" s="0" t="n">
        <v>-69.85</v>
      </c>
      <c r="C85" s="0" t="s">
        <v>431</v>
      </c>
      <c r="D85" s="0" t="n">
        <v>-189.82</v>
      </c>
      <c r="E85" s="0" t="s">
        <v>432</v>
      </c>
      <c r="F85" s="0" t="n">
        <v>-10.98</v>
      </c>
      <c r="G85" s="0" t="s">
        <v>433</v>
      </c>
      <c r="H85" s="0" t="n">
        <v>58.1</v>
      </c>
      <c r="I85" s="0" t="s">
        <v>434</v>
      </c>
      <c r="J85" s="0" t="s">
        <v>435</v>
      </c>
      <c r="K85" s="0" t="n">
        <v>-69.98</v>
      </c>
      <c r="L85" s="0" t="n">
        <v>-0.190133806222795</v>
      </c>
      <c r="M85" s="0" t="n">
        <v>-11.01</v>
      </c>
      <c r="N85" s="0" t="n">
        <v>58.2081289536393</v>
      </c>
      <c r="O85" s="1" t="n">
        <f aca="false">100*ABS(B85-K85)/ABS(K85)</f>
        <v>0.185767362103472</v>
      </c>
      <c r="P85" s="1" t="n">
        <f aca="false">100*ABS(D85-(1000*L85))/ABS(1000*L85)</f>
        <v>0.165044938103897</v>
      </c>
      <c r="Q85" s="1" t="n">
        <f aca="false">100*ABS(F85-M85)/ABS(M85)</f>
        <v>0.272479564032692</v>
      </c>
      <c r="R85" s="1" t="n">
        <f aca="false">100*ABS(H85 -N85)/ABS(N85)</f>
        <v>0.185762634159607</v>
      </c>
    </row>
    <row r="86" customFormat="false" ht="12.8" hidden="false" customHeight="false" outlineLevel="0" collapsed="false">
      <c r="A86" s="0" t="s">
        <v>18</v>
      </c>
      <c r="B86" s="0" t="n">
        <v>-64.81</v>
      </c>
      <c r="C86" s="0" t="s">
        <v>436</v>
      </c>
      <c r="D86" s="0" t="n">
        <v>-178.06</v>
      </c>
      <c r="E86" s="0" t="s">
        <v>437</v>
      </c>
      <c r="F86" s="0" t="n">
        <v>-9.59</v>
      </c>
      <c r="G86" s="0" t="s">
        <v>438</v>
      </c>
      <c r="H86" s="0" t="n">
        <v>56.91</v>
      </c>
      <c r="I86" s="0" t="s">
        <v>439</v>
      </c>
      <c r="J86" s="0" t="s">
        <v>440</v>
      </c>
      <c r="K86" s="0" t="n">
        <v>-64.89</v>
      </c>
      <c r="L86" s="0" t="n">
        <v>-0.178333064646139</v>
      </c>
      <c r="M86" s="0" t="n">
        <v>-9.58</v>
      </c>
      <c r="N86" s="0" t="n">
        <v>56.8508569088418</v>
      </c>
      <c r="O86" s="1" t="n">
        <f aca="false">100*ABS(B86-K86)/ABS(K86)</f>
        <v>0.123285560178761</v>
      </c>
      <c r="P86" s="1" t="n">
        <f aca="false">100*ABS(D86-(1000*L86))/ABS(1000*L86)</f>
        <v>0.15312059302116</v>
      </c>
      <c r="Q86" s="1" t="n">
        <f aca="false">100*ABS(F86-M86)/ABS(M86)</f>
        <v>0.104384133611689</v>
      </c>
      <c r="R86" s="1" t="n">
        <f aca="false">100*ABS(H86 -N86)/ABS(N86)</f>
        <v>0.104032013542086</v>
      </c>
    </row>
    <row r="87" customFormat="false" ht="12.8" hidden="false" customHeight="false" outlineLevel="0" collapsed="false">
      <c r="A87" s="0" t="s">
        <v>18</v>
      </c>
      <c r="B87" s="0" t="n">
        <v>-63.6</v>
      </c>
      <c r="C87" s="0" t="s">
        <v>441</v>
      </c>
      <c r="D87" s="0" t="n">
        <v>-173.51</v>
      </c>
      <c r="E87" s="0" t="s">
        <v>442</v>
      </c>
      <c r="F87" s="0" t="n">
        <v>-9.78</v>
      </c>
      <c r="G87" s="0" t="s">
        <v>443</v>
      </c>
      <c r="H87" s="0" t="n">
        <v>58.41</v>
      </c>
      <c r="I87" s="0" t="s">
        <v>444</v>
      </c>
      <c r="J87" s="0" t="s">
        <v>445</v>
      </c>
      <c r="K87" s="0" t="n">
        <v>-63.87</v>
      </c>
      <c r="L87" s="0" t="n">
        <v>-0.174399484120587</v>
      </c>
      <c r="M87" s="0" t="n">
        <v>-9.78</v>
      </c>
      <c r="N87" s="0" t="n">
        <v>58.2939376807145</v>
      </c>
      <c r="O87" s="1" t="n">
        <f aca="false">100*ABS(B87-K87)/ABS(K87)</f>
        <v>0.422733677782991</v>
      </c>
      <c r="P87" s="1" t="n">
        <f aca="false">100*ABS(D87-(1000*L87))/ABS(1000*L87)</f>
        <v>0.510026807173344</v>
      </c>
      <c r="Q87" s="1" t="n">
        <f aca="false">100*ABS(F87-M87)/ABS(M87)</f>
        <v>0</v>
      </c>
      <c r="R87" s="1" t="n">
        <f aca="false">100*ABS(H87 -N87)/ABS(N87)</f>
        <v>0.199098437853331</v>
      </c>
    </row>
    <row r="88" customFormat="false" ht="12.8" hidden="false" customHeight="false" outlineLevel="0" collapsed="false">
      <c r="A88" s="0" t="s">
        <v>18</v>
      </c>
      <c r="B88" s="0" t="n">
        <v>-65.03</v>
      </c>
      <c r="C88" s="0" t="s">
        <v>446</v>
      </c>
      <c r="D88" s="0" t="n">
        <v>-175.6</v>
      </c>
      <c r="E88" s="0" t="s">
        <v>447</v>
      </c>
      <c r="F88" s="0" t="n">
        <v>-10.57</v>
      </c>
      <c r="G88" s="0" t="s">
        <v>448</v>
      </c>
      <c r="H88" s="0" t="n">
        <v>62.24</v>
      </c>
      <c r="I88" s="0" t="s">
        <v>449</v>
      </c>
      <c r="J88" s="0" t="s">
        <v>450</v>
      </c>
      <c r="K88" s="0" t="n">
        <v>-65.13</v>
      </c>
      <c r="L88" s="0" t="n">
        <v>-0.1758826374335</v>
      </c>
      <c r="M88" s="0" t="n">
        <v>-10.58</v>
      </c>
      <c r="N88" s="0" t="n">
        <v>62.2510720667597</v>
      </c>
      <c r="O88" s="1" t="n">
        <f aca="false">100*ABS(B88-K88)/ABS(K88)</f>
        <v>0.153539075694756</v>
      </c>
      <c r="P88" s="1" t="n">
        <f aca="false">100*ABS(D88-(1000*L88))/ABS(1000*L88)</f>
        <v>0.160696608616002</v>
      </c>
      <c r="Q88" s="1" t="n">
        <f aca="false">100*ABS(F88-M88)/ABS(M88)</f>
        <v>0.0945179584120963</v>
      </c>
      <c r="R88" s="1" t="n">
        <f aca="false">100*ABS(H88 -N88)/ABS(N88)</f>
        <v>0.0177861463137873</v>
      </c>
    </row>
    <row r="89" customFormat="false" ht="12.8" hidden="false" customHeight="false" outlineLevel="0" collapsed="false">
      <c r="A89" s="0" t="s">
        <v>18</v>
      </c>
      <c r="B89" s="0" t="n">
        <v>-54.17</v>
      </c>
      <c r="C89" s="0" t="s">
        <v>451</v>
      </c>
      <c r="D89" s="0" t="n">
        <v>-154.41</v>
      </c>
      <c r="E89" s="0" t="s">
        <v>452</v>
      </c>
      <c r="F89" s="0" t="n">
        <v>-6.28</v>
      </c>
      <c r="G89" s="0" t="s">
        <v>453</v>
      </c>
      <c r="H89" s="0" t="n">
        <v>40.47</v>
      </c>
      <c r="I89" s="0" t="s">
        <v>454</v>
      </c>
      <c r="J89" s="0" t="s">
        <v>455</v>
      </c>
      <c r="K89" s="0" t="n">
        <v>-53.96</v>
      </c>
      <c r="L89" s="0" t="n">
        <v>-0.153732065129776</v>
      </c>
      <c r="M89" s="0" t="n">
        <v>-6.28</v>
      </c>
      <c r="N89" s="0" t="n">
        <v>40.5073717294919</v>
      </c>
      <c r="O89" s="1" t="n">
        <f aca="false">100*ABS(B89-K89)/ABS(K89)</f>
        <v>0.389177168272796</v>
      </c>
      <c r="P89" s="1" t="n">
        <f aca="false">100*ABS(D89-(1000*L89))/ABS(1000*L89)</f>
        <v>0.440984689597255</v>
      </c>
      <c r="Q89" s="1" t="n">
        <f aca="false">100*ABS(F89-M89)/ABS(M89)</f>
        <v>0</v>
      </c>
      <c r="R89" s="1" t="n">
        <f aca="false">100*ABS(H89 -N89)/ABS(N89)</f>
        <v>0.0922590824738522</v>
      </c>
    </row>
    <row r="90" customFormat="false" ht="12.8" hidden="false" customHeight="false" outlineLevel="0" collapsed="false">
      <c r="A90" s="0" t="s">
        <v>18</v>
      </c>
      <c r="B90" s="0" t="n">
        <v>-58.49</v>
      </c>
      <c r="C90" s="0" t="s">
        <v>456</v>
      </c>
      <c r="D90" s="0" t="n">
        <v>-171.04</v>
      </c>
      <c r="E90" s="0" t="s">
        <v>457</v>
      </c>
      <c r="F90" s="0" t="n">
        <v>-5.44</v>
      </c>
      <c r="G90" s="0" t="s">
        <v>458</v>
      </c>
      <c r="H90" s="0" t="n">
        <v>31.33</v>
      </c>
      <c r="I90" s="0" t="s">
        <v>459</v>
      </c>
      <c r="J90" s="0" t="s">
        <v>460</v>
      </c>
      <c r="K90" s="0" t="n">
        <v>-58.23</v>
      </c>
      <c r="L90" s="0" t="n">
        <v>-0.169982266645172</v>
      </c>
      <c r="M90" s="0" t="n">
        <v>-5.51</v>
      </c>
      <c r="N90" s="0" t="n">
        <v>31.6554372299913</v>
      </c>
      <c r="O90" s="1" t="n">
        <f aca="false">100*ABS(B90-K90)/ABS(K90)</f>
        <v>0.446505237849914</v>
      </c>
      <c r="P90" s="1" t="n">
        <f aca="false">100*ABS(D90-(1000*L90))/ABS(1000*L90)</f>
        <v>0.622261001517269</v>
      </c>
      <c r="Q90" s="1" t="n">
        <f aca="false">100*ABS(F90-M90)/ABS(M90)</f>
        <v>1.2704174228675</v>
      </c>
      <c r="R90" s="1" t="n">
        <f aca="false">100*ABS(H90 -N90)/ABS(N90)</f>
        <v>1.02806108039782</v>
      </c>
    </row>
    <row r="91" customFormat="false" ht="12.8" hidden="false" customHeight="false" outlineLevel="0" collapsed="false">
      <c r="A91" s="0" t="s">
        <v>18</v>
      </c>
      <c r="B91" s="0" t="n">
        <v>-80.98</v>
      </c>
      <c r="C91" s="0" t="s">
        <v>461</v>
      </c>
      <c r="D91" s="0" t="n">
        <v>-219.84</v>
      </c>
      <c r="E91" s="0" t="s">
        <v>462</v>
      </c>
      <c r="F91" s="0" t="n">
        <v>-12.8</v>
      </c>
      <c r="G91" s="0" t="s">
        <v>463</v>
      </c>
      <c r="H91" s="0" t="n">
        <v>63.03</v>
      </c>
      <c r="I91" s="0" t="s">
        <v>464</v>
      </c>
      <c r="J91" s="0" t="s">
        <v>465</v>
      </c>
      <c r="K91" s="0" t="n">
        <v>-80.95</v>
      </c>
      <c r="L91" s="0" t="n">
        <v>-0.219700145091085</v>
      </c>
      <c r="M91" s="0" t="n">
        <v>-12.81</v>
      </c>
      <c r="N91" s="0" t="n">
        <v>63.0800516143636</v>
      </c>
      <c r="O91" s="1" t="n">
        <f aca="false">100*ABS(B91-K91)/ABS(K91)</f>
        <v>0.0370599135268698</v>
      </c>
      <c r="P91" s="1" t="n">
        <f aca="false">100*ABS(D91-(1000*L91))/ABS(1000*L91)</f>
        <v>0.0636571764015196</v>
      </c>
      <c r="Q91" s="1" t="n">
        <f aca="false">100*ABS(F91-M91)/ABS(M91)</f>
        <v>0.0780640124902403</v>
      </c>
      <c r="R91" s="1" t="n">
        <f aca="false">100*ABS(H91 -N91)/ABS(N91)</f>
        <v>0.0793461848598097</v>
      </c>
    </row>
    <row r="92" s="2" customFormat="true" ht="12.8" hidden="false" customHeight="false" outlineLevel="0" collapsed="false">
      <c r="O92" s="3" t="n">
        <f aca="false">AVERAGE(O2:O91)</f>
        <v>0.410309258289892</v>
      </c>
      <c r="P92" s="3" t="n">
        <f aca="false">AVERAGE(P2:P91)</f>
        <v>0.452310218749677</v>
      </c>
      <c r="Q92" s="3" t="n">
        <f aca="false">AVERAGE(Q2:Q91)</f>
        <v>0.358671970923639</v>
      </c>
      <c r="R92" s="3" t="n">
        <f aca="false">AVERAGE(R2:R91)</f>
        <v>0.361617941727279</v>
      </c>
    </row>
    <row r="93" customFormat="false" ht="12.8" hidden="false" customHeight="false" outlineLevel="0" collapsed="false">
      <c r="A93" s="0" t="s">
        <v>466</v>
      </c>
      <c r="B93" s="0" t="n">
        <v>-33.61</v>
      </c>
      <c r="C93" s="0" t="s">
        <v>467</v>
      </c>
      <c r="D93" s="0" t="n">
        <v>-93.88</v>
      </c>
      <c r="E93" s="0" t="s">
        <v>468</v>
      </c>
      <c r="F93" s="0" t="n">
        <v>-4.5</v>
      </c>
      <c r="G93" s="0" t="s">
        <v>469</v>
      </c>
      <c r="H93" s="0" t="n">
        <v>26.48</v>
      </c>
      <c r="I93" s="0" t="s">
        <v>470</v>
      </c>
      <c r="J93" s="0" t="s">
        <v>23</v>
      </c>
      <c r="K93" s="0" t="n">
        <v>-33.81</v>
      </c>
      <c r="L93" s="0" t="n">
        <v>-0.0945671449298727</v>
      </c>
      <c r="M93" s="0" t="n">
        <v>-4.48</v>
      </c>
      <c r="N93" s="0" t="n">
        <v>26.3983297134951</v>
      </c>
      <c r="O93" s="1" t="n">
        <f aca="false">100*ABS(B93-K93)/ABS(K93)</f>
        <v>0.59154096421178</v>
      </c>
      <c r="P93" s="1" t="n">
        <f aca="false">100*ABS(D93-(1000*L93))/ABS(1000*L93)</f>
        <v>0.726621206955398</v>
      </c>
      <c r="Q93" s="1" t="n">
        <f aca="false">100*ABS(F93-M93)/ABS(M93)</f>
        <v>0.446428571428562</v>
      </c>
      <c r="R93" s="1" t="n">
        <f aca="false">100*ABS(H93 -N93)/ABS(N93)</f>
        <v>0.309376719630667</v>
      </c>
    </row>
    <row r="94" customFormat="false" ht="12.8" hidden="false" customHeight="false" outlineLevel="0" collapsed="false">
      <c r="A94" s="0" t="s">
        <v>466</v>
      </c>
      <c r="B94" s="0" t="n">
        <v>-32.2</v>
      </c>
      <c r="C94" s="0" t="s">
        <v>471</v>
      </c>
      <c r="D94" s="0" t="n">
        <v>-92.11</v>
      </c>
      <c r="E94" s="0" t="s">
        <v>472</v>
      </c>
      <c r="F94" s="0" t="n">
        <v>-3.63</v>
      </c>
      <c r="G94" s="0" t="s">
        <v>473</v>
      </c>
      <c r="H94" s="0" t="n">
        <v>18.5</v>
      </c>
      <c r="I94" s="0" t="s">
        <v>474</v>
      </c>
      <c r="J94" s="0" t="s">
        <v>28</v>
      </c>
      <c r="K94" s="0" t="n">
        <v>-32.55</v>
      </c>
      <c r="L94" s="0" t="n">
        <v>-0.0930839916169596</v>
      </c>
      <c r="M94" s="0" t="n">
        <v>-3.68</v>
      </c>
      <c r="N94" s="0" t="n">
        <v>19.0749839593809</v>
      </c>
      <c r="O94" s="1" t="n">
        <f aca="false">100*ABS(B94-K94)/ABS(K94)</f>
        <v>1.07526881720428</v>
      </c>
      <c r="P94" s="1" t="n">
        <f aca="false">100*ABS(D94-(1000*L94))/ABS(1000*L94)</f>
        <v>1.0463578108764</v>
      </c>
      <c r="Q94" s="1" t="n">
        <f aca="false">100*ABS(F94-M94)/ABS(M94)</f>
        <v>1.35869565217392</v>
      </c>
      <c r="R94" s="1" t="n">
        <f aca="false">100*ABS(H94 -N94)/ABS(N94)</f>
        <v>3.01433521834303</v>
      </c>
    </row>
    <row r="95" customFormat="false" ht="12.8" hidden="false" customHeight="false" outlineLevel="0" collapsed="false">
      <c r="A95" s="0" t="s">
        <v>466</v>
      </c>
      <c r="B95" s="0" t="n">
        <v>-35.01</v>
      </c>
      <c r="C95" s="0" t="s">
        <v>475</v>
      </c>
      <c r="D95" s="0" t="n">
        <v>-97.73</v>
      </c>
      <c r="E95" s="0" t="s">
        <v>476</v>
      </c>
      <c r="F95" s="0" t="n">
        <v>-4.7</v>
      </c>
      <c r="G95" s="0" t="s">
        <v>477</v>
      </c>
      <c r="H95" s="0" t="n">
        <v>28.58</v>
      </c>
      <c r="I95" s="0" t="s">
        <v>478</v>
      </c>
      <c r="J95" s="0" t="s">
        <v>33</v>
      </c>
      <c r="K95" s="0" t="n">
        <v>-36.79</v>
      </c>
      <c r="L95" s="0" t="n">
        <v>-0.103530549734</v>
      </c>
      <c r="M95" s="0" t="n">
        <v>-4.68</v>
      </c>
      <c r="N95" s="0" t="n">
        <v>28.8198923738266</v>
      </c>
      <c r="O95" s="1" t="n">
        <f aca="false">100*ABS(B95-K95)/ABS(K95)</f>
        <v>4.83827126936668</v>
      </c>
      <c r="P95" s="1" t="n">
        <f aca="false">100*ABS(D95-(1000*L95))/ABS(1000*L95)</f>
        <v>5.6027421364064</v>
      </c>
      <c r="Q95" s="1" t="n">
        <f aca="false">100*ABS(F95-M95)/ABS(M95)</f>
        <v>0.427350427350437</v>
      </c>
      <c r="R95" s="1" t="n">
        <f aca="false">100*ABS(H95 -N95)/ABS(N95)</f>
        <v>0.832384697052048</v>
      </c>
    </row>
    <row r="96" customFormat="false" ht="12.8" hidden="false" customHeight="false" outlineLevel="0" collapsed="false">
      <c r="A96" s="0" t="s">
        <v>466</v>
      </c>
      <c r="B96" s="0" t="n">
        <v>-36.46</v>
      </c>
      <c r="C96" s="0" t="s">
        <v>479</v>
      </c>
      <c r="D96" s="0" t="n">
        <v>-99.93</v>
      </c>
      <c r="E96" s="0" t="s">
        <v>480</v>
      </c>
      <c r="F96" s="0" t="n">
        <v>-5.47</v>
      </c>
      <c r="G96" s="0" t="s">
        <v>481</v>
      </c>
      <c r="H96" s="0" t="n">
        <v>35.25</v>
      </c>
      <c r="I96" s="0" t="s">
        <v>482</v>
      </c>
      <c r="J96" s="0" t="s">
        <v>38</v>
      </c>
      <c r="K96" s="0" t="n">
        <v>-38.05</v>
      </c>
      <c r="L96" s="0" t="n">
        <v>-0.105013703046913</v>
      </c>
      <c r="M96" s="0" t="n">
        <v>-5.48</v>
      </c>
      <c r="N96" s="0" t="n">
        <v>35.4056486200601</v>
      </c>
      <c r="O96" s="1" t="n">
        <f aca="false">100*ABS(B96-K96)/ABS(K96)</f>
        <v>4.17871222076215</v>
      </c>
      <c r="P96" s="1" t="n">
        <f aca="false">100*ABS(D96-(1000*L96))/ABS(1000*L96)</f>
        <v>4.84099017500787</v>
      </c>
      <c r="Q96" s="1" t="n">
        <f aca="false">100*ABS(F96-M96)/ABS(M96)</f>
        <v>0.18248175182483</v>
      </c>
      <c r="R96" s="1" t="n">
        <f aca="false">100*ABS(H96 -N96)/ABS(N96)</f>
        <v>0.439615219962137</v>
      </c>
    </row>
    <row r="97" customFormat="false" ht="12.8" hidden="false" customHeight="false" outlineLevel="0" collapsed="false">
      <c r="A97" s="0" t="s">
        <v>466</v>
      </c>
      <c r="B97" s="0" t="n">
        <v>-35.17</v>
      </c>
      <c r="C97" s="0" t="s">
        <v>483</v>
      </c>
      <c r="D97" s="0" t="n">
        <v>-96.63</v>
      </c>
      <c r="E97" s="0" t="s">
        <v>484</v>
      </c>
      <c r="F97" s="0" t="n">
        <v>-5.2</v>
      </c>
      <c r="G97" s="0" t="s">
        <v>485</v>
      </c>
      <c r="H97" s="0" t="n">
        <v>25.7</v>
      </c>
      <c r="I97" s="0" t="s">
        <v>486</v>
      </c>
      <c r="J97" s="0" t="s">
        <v>43</v>
      </c>
      <c r="K97" s="0" t="n">
        <v>-36.31</v>
      </c>
      <c r="L97" s="0" t="n">
        <v>-0.100596485571498</v>
      </c>
      <c r="M97" s="0" t="n">
        <v>-5.11</v>
      </c>
      <c r="N97" s="0" t="n">
        <v>25.3191399122329</v>
      </c>
      <c r="O97" s="1" t="n">
        <f aca="false">100*ABS(B97-K97)/ABS(K97)</f>
        <v>3.1396309556596</v>
      </c>
      <c r="P97" s="1" t="n">
        <f aca="false">100*ABS(D97-(1000*L97))/ABS(1000*L97)</f>
        <v>3.94296634615418</v>
      </c>
      <c r="Q97" s="1" t="n">
        <f aca="false">100*ABS(F97-M97)/ABS(M97)</f>
        <v>1.76125244618395</v>
      </c>
      <c r="R97" s="1" t="n">
        <f aca="false">100*ABS(H97 -N97)/ABS(N97)</f>
        <v>1.5042378575549</v>
      </c>
    </row>
    <row r="98" customFormat="false" ht="12.8" hidden="false" customHeight="false" outlineLevel="0" collapsed="false">
      <c r="A98" s="0" t="s">
        <v>466</v>
      </c>
      <c r="B98" s="0" t="n">
        <v>-36.97</v>
      </c>
      <c r="C98" s="0" t="s">
        <v>487</v>
      </c>
      <c r="D98" s="0" t="n">
        <v>-102.99</v>
      </c>
      <c r="E98" s="0" t="s">
        <v>488</v>
      </c>
      <c r="F98" s="0" t="n">
        <v>-5.02</v>
      </c>
      <c r="G98" s="0" t="s">
        <v>489</v>
      </c>
      <c r="H98" s="0" t="n">
        <v>24.85</v>
      </c>
      <c r="I98" s="0" t="s">
        <v>490</v>
      </c>
      <c r="J98" s="0" t="s">
        <v>48</v>
      </c>
      <c r="K98" s="0" t="n">
        <v>-37.39</v>
      </c>
      <c r="L98" s="0" t="n">
        <v>-0.104401096243753</v>
      </c>
      <c r="M98" s="0" t="n">
        <v>-5.01</v>
      </c>
      <c r="N98" s="0" t="n">
        <v>24.8762940808838</v>
      </c>
      <c r="O98" s="1" t="n">
        <f aca="false">100*ABS(B98-K98)/ABS(K98)</f>
        <v>1.12329499866275</v>
      </c>
      <c r="P98" s="1" t="n">
        <f aca="false">100*ABS(D98-(1000*L98))/ABS(1000*L98)</f>
        <v>1.35161056207534</v>
      </c>
      <c r="Q98" s="1" t="n">
        <f aca="false">100*ABS(F98-M98)/ABS(M98)</f>
        <v>0.199600798403189</v>
      </c>
      <c r="R98" s="1" t="n">
        <f aca="false">100*ABS(H98 -N98)/ABS(N98)</f>
        <v>0.105699348939612</v>
      </c>
    </row>
    <row r="99" customFormat="false" ht="12.8" hidden="false" customHeight="false" outlineLevel="0" collapsed="false">
      <c r="A99" s="0" t="s">
        <v>466</v>
      </c>
      <c r="B99" s="0" t="n">
        <v>-39.82</v>
      </c>
      <c r="C99" s="0" t="s">
        <v>491</v>
      </c>
      <c r="D99" s="0" t="n">
        <v>-114.29</v>
      </c>
      <c r="E99" s="0" t="s">
        <v>492</v>
      </c>
      <c r="F99" s="0" t="n">
        <v>-4.37</v>
      </c>
      <c r="G99" s="0" t="s">
        <v>493</v>
      </c>
      <c r="H99" s="0" t="n">
        <v>21.07</v>
      </c>
      <c r="I99" s="0" t="s">
        <v>494</v>
      </c>
      <c r="J99" s="0" t="s">
        <v>53</v>
      </c>
      <c r="K99" s="0" t="n">
        <v>-39.15</v>
      </c>
      <c r="L99" s="0" t="n">
        <v>-0.112010317588264</v>
      </c>
      <c r="M99" s="0" t="n">
        <v>-4.41</v>
      </c>
      <c r="N99" s="0" t="n">
        <v>21.0605891147358</v>
      </c>
      <c r="O99" s="1" t="n">
        <f aca="false">100*ABS(B99-K99)/ABS(K99)</f>
        <v>1.71136653895275</v>
      </c>
      <c r="P99" s="1" t="n">
        <f aca="false">100*ABS(D99-(1000*L99))/ABS(1000*L99)</f>
        <v>2.03524323546321</v>
      </c>
      <c r="Q99" s="1" t="n">
        <f aca="false">100*ABS(F99-M99)/ABS(M99)</f>
        <v>0.907029478458051</v>
      </c>
      <c r="R99" s="1" t="n">
        <f aca="false">100*ABS(H99 -N99)/ABS(N99)</f>
        <v>0.0446848149067876</v>
      </c>
    </row>
    <row r="100" customFormat="false" ht="12.8" hidden="false" customHeight="false" outlineLevel="0" collapsed="false">
      <c r="A100" s="0" t="s">
        <v>466</v>
      </c>
      <c r="B100" s="0" t="n">
        <v>-44.61</v>
      </c>
      <c r="C100" s="0" t="s">
        <v>495</v>
      </c>
      <c r="D100" s="0" t="n">
        <v>-124.37</v>
      </c>
      <c r="E100" s="0" t="s">
        <v>496</v>
      </c>
      <c r="F100" s="0" t="n">
        <v>-6.04</v>
      </c>
      <c r="G100" s="0" t="s">
        <v>56</v>
      </c>
      <c r="H100" s="0" t="n">
        <v>33.61</v>
      </c>
      <c r="I100" s="0" t="s">
        <v>497</v>
      </c>
      <c r="J100" s="0" t="s">
        <v>58</v>
      </c>
      <c r="K100" s="0" t="n">
        <v>-43.75</v>
      </c>
      <c r="L100" s="0" t="n">
        <v>-0.121683056585523</v>
      </c>
      <c r="M100" s="0" t="n">
        <v>-6.01</v>
      </c>
      <c r="N100" s="0" t="n">
        <v>33.3498513565685</v>
      </c>
      <c r="O100" s="1" t="n">
        <f aca="false">100*ABS(B100-K100)/ABS(K100)</f>
        <v>1.96571428571428</v>
      </c>
      <c r="P100" s="1" t="n">
        <f aca="false">100*ABS(D100-(1000*L100))/ABS(1000*L100)</f>
        <v>2.20814917859047</v>
      </c>
      <c r="Q100" s="1" t="n">
        <f aca="false">100*ABS(F100-M100)/ABS(M100)</f>
        <v>0.499168053244597</v>
      </c>
      <c r="R100" s="1" t="n">
        <f aca="false">100*ABS(H100 -N100)/ABS(N100)</f>
        <v>0.780059379126021</v>
      </c>
    </row>
    <row r="101" customFormat="false" ht="12.8" hidden="false" customHeight="false" outlineLevel="0" collapsed="false">
      <c r="A101" s="0" t="s">
        <v>466</v>
      </c>
      <c r="B101" s="0" t="n">
        <v>-42.42</v>
      </c>
      <c r="C101" s="0" t="s">
        <v>498</v>
      </c>
      <c r="D101" s="0" t="n">
        <v>-117.66</v>
      </c>
      <c r="E101" s="0" t="s">
        <v>499</v>
      </c>
      <c r="F101" s="0" t="n">
        <v>-5.92</v>
      </c>
      <c r="G101" s="0" t="s">
        <v>500</v>
      </c>
      <c r="H101" s="0" t="n">
        <v>32.61</v>
      </c>
      <c r="I101" s="0" t="s">
        <v>501</v>
      </c>
      <c r="J101" s="0" t="s">
        <v>63</v>
      </c>
      <c r="K101" s="0" t="n">
        <v>-44.83</v>
      </c>
      <c r="L101" s="0" t="n">
        <v>-0.125487667257779</v>
      </c>
      <c r="M101" s="0" t="n">
        <v>-5.91</v>
      </c>
      <c r="N101" s="0" t="n">
        <v>32.7622337009099</v>
      </c>
      <c r="O101" s="1" t="n">
        <f aca="false">100*ABS(B101-K101)/ABS(K101)</f>
        <v>5.37586437653356</v>
      </c>
      <c r="P101" s="1" t="n">
        <f aca="false">100*ABS(D101-(1000*L101))/ABS(1000*L101)</f>
        <v>6.23779804727684</v>
      </c>
      <c r="Q101" s="1" t="n">
        <f aca="false">100*ABS(F101-M101)/ABS(M101)</f>
        <v>0.169204737732653</v>
      </c>
      <c r="R101" s="1" t="n">
        <f aca="false">100*ABS(H101 -N101)/ABS(N101)</f>
        <v>0.464662154295283</v>
      </c>
    </row>
    <row r="102" customFormat="false" ht="12.8" hidden="false" customHeight="false" outlineLevel="0" collapsed="false">
      <c r="A102" s="0" t="s">
        <v>466</v>
      </c>
      <c r="B102" s="0" t="n">
        <v>-48.3</v>
      </c>
      <c r="C102" s="0" t="s">
        <v>502</v>
      </c>
      <c r="D102" s="0" t="n">
        <v>-129.99</v>
      </c>
      <c r="E102" s="0" t="s">
        <v>503</v>
      </c>
      <c r="F102" s="0" t="n">
        <v>-7.99</v>
      </c>
      <c r="G102" s="0" t="s">
        <v>504</v>
      </c>
      <c r="H102" s="0" t="n">
        <v>52.57</v>
      </c>
      <c r="I102" s="0" t="s">
        <v>505</v>
      </c>
      <c r="J102" s="0" t="s">
        <v>68</v>
      </c>
      <c r="K102" s="0" t="n">
        <v>-49.17</v>
      </c>
      <c r="L102" s="0" t="n">
        <v>-0.132806706432371</v>
      </c>
      <c r="M102" s="0" t="n">
        <v>-7.98</v>
      </c>
      <c r="N102" s="0" t="n">
        <v>52.2431863031713</v>
      </c>
      <c r="O102" s="1" t="n">
        <f aca="false">100*ABS(B102-K102)/ABS(K102)</f>
        <v>1.7693715680293</v>
      </c>
      <c r="P102" s="1" t="n">
        <f aca="false">100*ABS(D102-(1000*L102))/ABS(1000*L102)</f>
        <v>2.12090677348838</v>
      </c>
      <c r="Q102" s="1" t="n">
        <f aca="false">100*ABS(F102-M102)/ABS(M102)</f>
        <v>0.125313283208017</v>
      </c>
      <c r="R102" s="1" t="n">
        <f aca="false">100*ABS(H102 -N102)/ABS(N102)</f>
        <v>0.625562336363206</v>
      </c>
    </row>
    <row r="103" customFormat="false" ht="12.8" hidden="false" customHeight="false" outlineLevel="0" collapsed="false">
      <c r="A103" s="0" t="s">
        <v>466</v>
      </c>
      <c r="B103" s="0" t="n">
        <v>-49.85</v>
      </c>
      <c r="C103" s="0" t="s">
        <v>506</v>
      </c>
      <c r="D103" s="0" t="n">
        <v>-135.06</v>
      </c>
      <c r="E103" s="0" t="s">
        <v>507</v>
      </c>
      <c r="F103" s="0" t="n">
        <v>-7.96</v>
      </c>
      <c r="G103" s="0" t="s">
        <v>508</v>
      </c>
      <c r="H103" s="0" t="n">
        <v>51.88</v>
      </c>
      <c r="I103" s="0" t="s">
        <v>509</v>
      </c>
      <c r="J103" s="0" t="s">
        <v>73</v>
      </c>
      <c r="K103" s="0" t="n">
        <v>-50.31</v>
      </c>
      <c r="L103" s="0" t="n">
        <v>-0.13648234725133</v>
      </c>
      <c r="M103" s="0" t="n">
        <v>-7.98</v>
      </c>
      <c r="N103" s="0" t="n">
        <v>51.8812104741887</v>
      </c>
      <c r="O103" s="1" t="n">
        <f aca="false">100*ABS(B103-K103)/ABS(K103)</f>
        <v>0.914331146889288</v>
      </c>
      <c r="P103" s="1" t="n">
        <f aca="false">100*ABS(D103-(1000*L103))/ABS(1000*L103)</f>
        <v>1.04214741318214</v>
      </c>
      <c r="Q103" s="1" t="n">
        <f aca="false">100*ABS(F103-M103)/ABS(M103)</f>
        <v>0.250626566416046</v>
      </c>
      <c r="R103" s="1" t="n">
        <f aca="false">100*ABS(H103 -N103)/ABS(N103)</f>
        <v>0.00233316489270816</v>
      </c>
    </row>
    <row r="104" customFormat="false" ht="12.8" hidden="false" customHeight="false" outlineLevel="0" collapsed="false">
      <c r="A104" s="0" t="s">
        <v>466</v>
      </c>
      <c r="B104" s="0" t="n">
        <v>-53.97</v>
      </c>
      <c r="C104" s="0" t="s">
        <v>510</v>
      </c>
      <c r="D104" s="0" t="n">
        <v>-145.2</v>
      </c>
      <c r="E104" s="0" t="s">
        <v>511</v>
      </c>
      <c r="F104" s="0" t="n">
        <v>-8.93</v>
      </c>
      <c r="G104" s="0" t="s">
        <v>512</v>
      </c>
      <c r="H104" s="0" t="n">
        <v>56.92</v>
      </c>
      <c r="I104" s="0" t="s">
        <v>513</v>
      </c>
      <c r="J104" s="0" t="s">
        <v>78</v>
      </c>
      <c r="K104" s="0" t="n">
        <v>-51.57</v>
      </c>
      <c r="L104" s="0" t="n">
        <v>-0.137965500564243</v>
      </c>
      <c r="M104" s="0" t="n">
        <v>-8.78</v>
      </c>
      <c r="N104" s="0" t="n">
        <v>56.8593726375104</v>
      </c>
      <c r="O104" s="1" t="n">
        <f aca="false">100*ABS(B104-K104)/ABS(K104)</f>
        <v>4.65386852821408</v>
      </c>
      <c r="P104" s="1" t="n">
        <f aca="false">100*ABS(D104-(1000*L104))/ABS(1000*L104)</f>
        <v>5.24370179948594</v>
      </c>
      <c r="Q104" s="1" t="n">
        <f aca="false">100*ABS(F104-M104)/ABS(M104)</f>
        <v>1.70842824601367</v>
      </c>
      <c r="R104" s="1" t="n">
        <f aca="false">100*ABS(H104 -N104)/ABS(N104)</f>
        <v>0.106626857943221</v>
      </c>
    </row>
    <row r="105" customFormat="false" ht="12.8" hidden="false" customHeight="false" outlineLevel="0" collapsed="false">
      <c r="A105" s="0" t="s">
        <v>466</v>
      </c>
      <c r="B105" s="0" t="n">
        <v>-50.87</v>
      </c>
      <c r="C105" s="0" t="s">
        <v>514</v>
      </c>
      <c r="D105" s="0" t="n">
        <v>-143.2</v>
      </c>
      <c r="E105" s="0" t="s">
        <v>515</v>
      </c>
      <c r="F105" s="0" t="n">
        <v>-6.46</v>
      </c>
      <c r="G105" s="0" t="s">
        <v>81</v>
      </c>
      <c r="H105" s="0" t="n">
        <v>41.84</v>
      </c>
      <c r="I105" s="0" t="s">
        <v>516</v>
      </c>
      <c r="J105" s="0" t="s">
        <v>83</v>
      </c>
      <c r="K105" s="0" t="n">
        <v>-50.71</v>
      </c>
      <c r="L105" s="0" t="n">
        <v>-0.142608415282928</v>
      </c>
      <c r="M105" s="0" t="n">
        <v>-6.48</v>
      </c>
      <c r="N105" s="0" t="n">
        <v>41.9927547826918</v>
      </c>
      <c r="O105" s="1" t="n">
        <f aca="false">100*ABS(B105-K105)/ABS(K105)</f>
        <v>0.315519621376448</v>
      </c>
      <c r="P105" s="1" t="n">
        <f aca="false">100*ABS(D105-(1000*L105))/ABS(1000*L105)</f>
        <v>0.414831562287756</v>
      </c>
      <c r="Q105" s="1" t="n">
        <f aca="false">100*ABS(F105-M105)/ABS(M105)</f>
        <v>0.308641975308649</v>
      </c>
      <c r="R105" s="1" t="n">
        <f aca="false">100*ABS(H105 -N105)/ABS(N105)</f>
        <v>0.363764614830068</v>
      </c>
    </row>
    <row r="106" customFormat="false" ht="12.8" hidden="false" customHeight="false" outlineLevel="0" collapsed="false">
      <c r="A106" s="0" t="s">
        <v>466</v>
      </c>
      <c r="B106" s="0" t="n">
        <v>-56.01</v>
      </c>
      <c r="C106" s="0" t="s">
        <v>517</v>
      </c>
      <c r="D106" s="0" t="n">
        <v>-156.71</v>
      </c>
      <c r="E106" s="0" t="s">
        <v>518</v>
      </c>
      <c r="F106" s="0" t="n">
        <v>-7.41</v>
      </c>
      <c r="G106" s="0" t="s">
        <v>519</v>
      </c>
      <c r="H106" s="0" t="n">
        <v>46.9</v>
      </c>
      <c r="I106" s="0" t="s">
        <v>520</v>
      </c>
      <c r="J106" s="0" t="s">
        <v>88</v>
      </c>
      <c r="K106" s="0" t="n">
        <v>-53.11</v>
      </c>
      <c r="L106" s="0" t="n">
        <v>-0.147767209414799</v>
      </c>
      <c r="M106" s="0" t="n">
        <v>-7.28</v>
      </c>
      <c r="N106" s="0" t="n">
        <v>46.6549057802991</v>
      </c>
      <c r="O106" s="1" t="n">
        <f aca="false">100*ABS(B106-K106)/ABS(K106)</f>
        <v>5.46036527960836</v>
      </c>
      <c r="P106" s="1" t="n">
        <f aca="false">100*ABS(D106-(1000*L106))/ABS(1000*L106)</f>
        <v>6.05194523238075</v>
      </c>
      <c r="Q106" s="1" t="n">
        <f aca="false">100*ABS(F106-M106)/ABS(M106)</f>
        <v>1.78571428571428</v>
      </c>
      <c r="R106" s="1" t="n">
        <f aca="false">100*ABS(H106 -N106)/ABS(N106)</f>
        <v>0.525334293579028</v>
      </c>
    </row>
    <row r="107" customFormat="false" ht="12.8" hidden="false" customHeight="false" outlineLevel="0" collapsed="false">
      <c r="A107" s="0" t="s">
        <v>466</v>
      </c>
      <c r="B107" s="0" t="n">
        <v>-51.84</v>
      </c>
      <c r="C107" s="0" t="s">
        <v>521</v>
      </c>
      <c r="D107" s="0" t="n">
        <v>-143.47</v>
      </c>
      <c r="E107" s="0" t="s">
        <v>522</v>
      </c>
      <c r="F107" s="0" t="n">
        <v>-7.34</v>
      </c>
      <c r="G107" s="0" t="s">
        <v>191</v>
      </c>
      <c r="H107" s="0" t="n">
        <v>47.31</v>
      </c>
      <c r="I107" s="0" t="s">
        <v>523</v>
      </c>
      <c r="J107" s="0" t="s">
        <v>93</v>
      </c>
      <c r="K107" s="0" t="n">
        <v>-53.43</v>
      </c>
      <c r="L107" s="0" t="n">
        <v>-0.148476543607932</v>
      </c>
      <c r="M107" s="0" t="n">
        <v>-7.38</v>
      </c>
      <c r="N107" s="0" t="n">
        <v>47.2134368889456</v>
      </c>
      <c r="O107" s="1" t="n">
        <f aca="false">100*ABS(B107-K107)/ABS(K107)</f>
        <v>2.97585626052779</v>
      </c>
      <c r="P107" s="1" t="n">
        <f aca="false">100*ABS(D107-(1000*L107))/ABS(1000*L107)</f>
        <v>3.37194245385474</v>
      </c>
      <c r="Q107" s="1" t="n">
        <f aca="false">100*ABS(F107-M107)/ABS(M107)</f>
        <v>0.542005420054201</v>
      </c>
      <c r="R107" s="1" t="n">
        <f aca="false">100*ABS(H107 -N107)/ABS(N107)</f>
        <v>0.204524638359911</v>
      </c>
    </row>
    <row r="108" customFormat="false" ht="12.8" hidden="false" customHeight="false" outlineLevel="0" collapsed="false">
      <c r="A108" s="0" t="s">
        <v>466</v>
      </c>
      <c r="B108" s="0" t="n">
        <v>-60.9</v>
      </c>
      <c r="C108" s="0" t="s">
        <v>524</v>
      </c>
      <c r="D108" s="0" t="n">
        <v>-162.61</v>
      </c>
      <c r="E108" s="0" t="s">
        <v>525</v>
      </c>
      <c r="F108" s="0" t="n">
        <v>-10.47</v>
      </c>
      <c r="G108" s="0" t="s">
        <v>526</v>
      </c>
      <c r="H108" s="0" t="n">
        <v>63.5</v>
      </c>
      <c r="I108" s="0" t="s">
        <v>527</v>
      </c>
      <c r="J108" s="0" t="s">
        <v>98</v>
      </c>
      <c r="K108" s="0" t="n">
        <v>-59.33</v>
      </c>
      <c r="L108" s="0" t="n">
        <v>-0.158149282605191</v>
      </c>
      <c r="M108" s="0" t="n">
        <v>-10.28</v>
      </c>
      <c r="N108" s="0" t="n">
        <v>63.0886152019798</v>
      </c>
      <c r="O108" s="1" t="n">
        <f aca="false">100*ABS(B108-K108)/ABS(K108)</f>
        <v>2.64621607955503</v>
      </c>
      <c r="P108" s="1" t="n">
        <f aca="false">100*ABS(D108-(1000*L108))/ABS(1000*L108)</f>
        <v>2.82057390417943</v>
      </c>
      <c r="Q108" s="1" t="n">
        <f aca="false">100*ABS(F108-M108)/ABS(M108)</f>
        <v>1.84824902723737</v>
      </c>
      <c r="R108" s="1" t="n">
        <f aca="false">100*ABS(H108 -N108)/ABS(N108)</f>
        <v>0.652074541029538</v>
      </c>
    </row>
    <row r="109" customFormat="false" ht="12.8" hidden="false" customHeight="false" outlineLevel="0" collapsed="false">
      <c r="A109" s="0" t="s">
        <v>466</v>
      </c>
      <c r="B109" s="0" t="n">
        <v>-53.25</v>
      </c>
      <c r="C109" s="0" t="s">
        <v>528</v>
      </c>
      <c r="D109" s="0" t="n">
        <v>-147.01</v>
      </c>
      <c r="E109" s="0" t="s">
        <v>529</v>
      </c>
      <c r="F109" s="0" t="n">
        <v>-7.66</v>
      </c>
      <c r="G109" s="0" t="s">
        <v>530</v>
      </c>
      <c r="H109" s="0" t="n">
        <v>48.98</v>
      </c>
      <c r="I109" s="0" t="s">
        <v>531</v>
      </c>
      <c r="J109" s="0" t="s">
        <v>103</v>
      </c>
      <c r="K109" s="0" t="n">
        <v>-51.82</v>
      </c>
      <c r="L109" s="0" t="n">
        <v>-0.142640657746252</v>
      </c>
      <c r="M109" s="0" t="n">
        <v>-7.58</v>
      </c>
      <c r="N109" s="0" t="n">
        <v>48.8264534992903</v>
      </c>
      <c r="O109" s="1" t="n">
        <f aca="false">100*ABS(B109-K109)/ABS(K109)</f>
        <v>2.75955229641065</v>
      </c>
      <c r="P109" s="1" t="n">
        <f aca="false">100*ABS(D109-(1000*L109))/ABS(1000*L109)</f>
        <v>3.06318150994561</v>
      </c>
      <c r="Q109" s="1" t="n">
        <f aca="false">100*ABS(F109-M109)/ABS(M109)</f>
        <v>1.05540897097625</v>
      </c>
      <c r="R109" s="1" t="n">
        <f aca="false">100*ABS(H109 -N109)/ABS(N109)</f>
        <v>0.314473998632578</v>
      </c>
    </row>
    <row r="110" customFormat="false" ht="12.8" hidden="false" customHeight="false" outlineLevel="0" collapsed="false">
      <c r="A110" s="0" t="s">
        <v>466</v>
      </c>
      <c r="B110" s="0" t="n">
        <v>-55.63</v>
      </c>
      <c r="C110" s="0" t="s">
        <v>532</v>
      </c>
      <c r="D110" s="0" t="n">
        <v>-149.43</v>
      </c>
      <c r="E110" s="0" t="s">
        <v>533</v>
      </c>
      <c r="F110" s="0" t="n">
        <v>-9.28</v>
      </c>
      <c r="G110" s="0" t="s">
        <v>534</v>
      </c>
      <c r="H110" s="0" t="n">
        <v>58.5</v>
      </c>
      <c r="I110" s="0" t="s">
        <v>535</v>
      </c>
      <c r="J110" s="0" t="s">
        <v>108</v>
      </c>
      <c r="K110" s="0" t="n">
        <v>-58.07</v>
      </c>
      <c r="L110" s="0" t="n">
        <v>-0.156666129292278</v>
      </c>
      <c r="M110" s="0" t="n">
        <v>-9.48</v>
      </c>
      <c r="N110" s="0" t="n">
        <v>58.7375190528426</v>
      </c>
      <c r="O110" s="1" t="n">
        <f aca="false">100*ABS(B110-K110)/ABS(K110)</f>
        <v>4.20182538315825</v>
      </c>
      <c r="P110" s="1" t="n">
        <f aca="false">100*ABS(D110-(1000*L110))/ABS(1000*L110)</f>
        <v>4.61882177402761</v>
      </c>
      <c r="Q110" s="1" t="n">
        <f aca="false">100*ABS(F110-M110)/ABS(M110)</f>
        <v>2.10970464135022</v>
      </c>
      <c r="R110" s="1" t="n">
        <f aca="false">100*ABS(H110 -N110)/ABS(N110)</f>
        <v>0.404373655327388</v>
      </c>
    </row>
    <row r="111" customFormat="false" ht="12.8" hidden="false" customHeight="false" outlineLevel="0" collapsed="false">
      <c r="A111" s="0" t="s">
        <v>466</v>
      </c>
      <c r="B111" s="0" t="n">
        <v>-62.5</v>
      </c>
      <c r="C111" s="0" t="s">
        <v>536</v>
      </c>
      <c r="D111" s="0" t="n">
        <v>-167.6</v>
      </c>
      <c r="E111" s="0" t="s">
        <v>537</v>
      </c>
      <c r="F111" s="0" t="n">
        <v>-10.51</v>
      </c>
      <c r="G111" s="0" t="s">
        <v>538</v>
      </c>
      <c r="H111" s="0" t="n">
        <v>63.02</v>
      </c>
      <c r="I111" s="0" t="s">
        <v>539</v>
      </c>
      <c r="J111" s="0" t="s">
        <v>113</v>
      </c>
      <c r="K111" s="0" t="n">
        <v>-59.33</v>
      </c>
      <c r="L111" s="0" t="n">
        <v>-0.158149282605191</v>
      </c>
      <c r="M111" s="0" t="n">
        <v>-10.28</v>
      </c>
      <c r="N111" s="0" t="n">
        <v>63.0886152019798</v>
      </c>
      <c r="O111" s="1" t="n">
        <f aca="false">100*ABS(B111-K111)/ABS(K111)</f>
        <v>5.3429967975729</v>
      </c>
      <c r="P111" s="1" t="n">
        <f aca="false">100*ABS(D111-(1000*L111))/ABS(1000*L111)</f>
        <v>5.97582059123344</v>
      </c>
      <c r="Q111" s="1" t="n">
        <f aca="false">100*ABS(F111-M111)/ABS(M111)</f>
        <v>2.23735408560312</v>
      </c>
      <c r="R111" s="1" t="n">
        <f aca="false">100*ABS(H111 -N111)/ABS(N111)</f>
        <v>0.10876003817824</v>
      </c>
    </row>
    <row r="112" customFormat="false" ht="12.8" hidden="false" customHeight="false" outlineLevel="0" collapsed="false">
      <c r="A112" s="0" t="s">
        <v>466</v>
      </c>
      <c r="B112" s="0" t="n">
        <v>-56.18</v>
      </c>
      <c r="C112" s="0" t="s">
        <v>540</v>
      </c>
      <c r="D112" s="0" t="n">
        <v>-157.35</v>
      </c>
      <c r="E112" s="0" t="s">
        <v>541</v>
      </c>
      <c r="F112" s="0" t="n">
        <v>-7.38</v>
      </c>
      <c r="G112" s="0" t="s">
        <v>542</v>
      </c>
      <c r="H112" s="0" t="n">
        <v>46.68</v>
      </c>
      <c r="I112" s="0" t="s">
        <v>543</v>
      </c>
      <c r="J112" s="0" t="s">
        <v>118</v>
      </c>
      <c r="K112" s="0" t="n">
        <v>-53.11</v>
      </c>
      <c r="L112" s="0" t="n">
        <v>-0.147767209414799</v>
      </c>
      <c r="M112" s="0" t="n">
        <v>-7.28</v>
      </c>
      <c r="N112" s="0" t="n">
        <v>46.6549057802991</v>
      </c>
      <c r="O112" s="1" t="n">
        <f aca="false">100*ABS(B112-K112)/ABS(K112)</f>
        <v>5.78045565806816</v>
      </c>
      <c r="P112" s="1" t="n">
        <f aca="false">100*ABS(D112-(1000*L112))/ABS(1000*L112)</f>
        <v>6.48505891337573</v>
      </c>
      <c r="Q112" s="1" t="n">
        <f aca="false">100*ABS(F112-M112)/ABS(M112)</f>
        <v>1.37362637362637</v>
      </c>
      <c r="R112" s="1" t="n">
        <f aca="false">100*ABS(H112 -N112)/ABS(N112)</f>
        <v>0.0537868832466773</v>
      </c>
    </row>
    <row r="113" customFormat="false" ht="12.8" hidden="false" customHeight="false" outlineLevel="0" collapsed="false">
      <c r="A113" s="0" t="s">
        <v>466</v>
      </c>
      <c r="B113" s="0" t="n">
        <v>-59.48</v>
      </c>
      <c r="C113" s="0" t="s">
        <v>544</v>
      </c>
      <c r="D113" s="0" t="n">
        <v>-170.41</v>
      </c>
      <c r="E113" s="0" t="s">
        <v>545</v>
      </c>
      <c r="F113" s="0" t="n">
        <v>-6.63</v>
      </c>
      <c r="G113" s="0" t="s">
        <v>546</v>
      </c>
      <c r="H113" s="0" t="n">
        <v>42.06</v>
      </c>
      <c r="I113" s="0" t="s">
        <v>547</v>
      </c>
      <c r="J113" s="0" t="s">
        <v>123</v>
      </c>
      <c r="K113" s="0" t="n">
        <v>-54.71</v>
      </c>
      <c r="L113" s="0" t="n">
        <v>-0.155505400612607</v>
      </c>
      <c r="M113" s="0" t="n">
        <v>-6.48</v>
      </c>
      <c r="N113" s="0" t="n">
        <v>41.622280378939</v>
      </c>
      <c r="O113" s="1" t="n">
        <f aca="false">100*ABS(B113-K113)/ABS(K113)</f>
        <v>8.71869859257905</v>
      </c>
      <c r="P113" s="1" t="n">
        <f aca="false">100*ABS(D113-(1000*L113))/ABS(1000*L113)</f>
        <v>9.58461849471268</v>
      </c>
      <c r="Q113" s="1" t="n">
        <f aca="false">100*ABS(F113-M113)/ABS(M113)</f>
        <v>2.31481481481481</v>
      </c>
      <c r="R113" s="1" t="n">
        <f aca="false">100*ABS(H113 -N113)/ABS(N113)</f>
        <v>1.05164737990302</v>
      </c>
    </row>
    <row r="114" customFormat="false" ht="12.8" hidden="false" customHeight="false" outlineLevel="0" collapsed="false">
      <c r="A114" s="0" t="s">
        <v>466</v>
      </c>
      <c r="B114" s="0" t="n">
        <v>-49.94</v>
      </c>
      <c r="C114" s="0" t="s">
        <v>548</v>
      </c>
      <c r="D114" s="0" t="n">
        <v>-141.69</v>
      </c>
      <c r="E114" s="0" t="s">
        <v>549</v>
      </c>
      <c r="F114" s="0" t="n">
        <v>-6</v>
      </c>
      <c r="G114" s="0" t="s">
        <v>550</v>
      </c>
      <c r="H114" s="0" t="n">
        <v>33.72</v>
      </c>
      <c r="I114" s="0" t="s">
        <v>551</v>
      </c>
      <c r="J114" s="0" t="s">
        <v>128</v>
      </c>
      <c r="K114" s="0" t="n">
        <v>-50.95</v>
      </c>
      <c r="L114" s="0" t="n">
        <v>-0.145058842495567</v>
      </c>
      <c r="M114" s="0" t="n">
        <v>-5.96</v>
      </c>
      <c r="N114" s="0" t="n">
        <v>33.5625039138828</v>
      </c>
      <c r="O114" s="1" t="n">
        <f aca="false">100*ABS(B114-K114)/ABS(K114)</f>
        <v>1.98233562315997</v>
      </c>
      <c r="P114" s="1" t="n">
        <f aca="false">100*ABS(D114-(1000*L114))/ABS(1000*L114)</f>
        <v>2.32239719937787</v>
      </c>
      <c r="Q114" s="1" t="n">
        <f aca="false">100*ABS(F114-M114)/ABS(M114)</f>
        <v>0.671140939597316</v>
      </c>
      <c r="R114" s="1" t="n">
        <f aca="false">100*ABS(H114 -N114)/ABS(N114)</f>
        <v>0.469262026818125</v>
      </c>
    </row>
    <row r="115" customFormat="false" ht="12.8" hidden="false" customHeight="false" outlineLevel="0" collapsed="false">
      <c r="A115" s="0" t="s">
        <v>466</v>
      </c>
      <c r="B115" s="0" t="n">
        <v>-56.54</v>
      </c>
      <c r="C115" s="0" t="s">
        <v>552</v>
      </c>
      <c r="D115" s="0" t="n">
        <v>-158.94</v>
      </c>
      <c r="E115" s="0" t="s">
        <v>553</v>
      </c>
      <c r="F115" s="0" t="n">
        <v>-7.25</v>
      </c>
      <c r="G115" s="0" t="s">
        <v>554</v>
      </c>
      <c r="H115" s="0" t="n">
        <v>45.86</v>
      </c>
      <c r="I115" s="0" t="s">
        <v>555</v>
      </c>
      <c r="J115" s="0" t="s">
        <v>133</v>
      </c>
      <c r="K115" s="0" t="n">
        <v>-57.11</v>
      </c>
      <c r="L115" s="0" t="n">
        <v>-0.160664194744478</v>
      </c>
      <c r="M115" s="0" t="n">
        <v>-7.28</v>
      </c>
      <c r="N115" s="0" t="n">
        <v>45.9591395779022</v>
      </c>
      <c r="O115" s="1" t="n">
        <f aca="false">100*ABS(B115-K115)/ABS(K115)</f>
        <v>0.998073892488181</v>
      </c>
      <c r="P115" s="1" t="n">
        <f aca="false">100*ABS(D115-(1000*L115))/ABS(1000*L115)</f>
        <v>1.07316676700752</v>
      </c>
      <c r="Q115" s="1" t="n">
        <f aca="false">100*ABS(F115-M115)/ABS(M115)</f>
        <v>0.412087912087916</v>
      </c>
      <c r="R115" s="1" t="n">
        <f aca="false">100*ABS(H115 -N115)/ABS(N115)</f>
        <v>0.215712432418704</v>
      </c>
    </row>
    <row r="116" customFormat="false" ht="12.8" hidden="false" customHeight="false" outlineLevel="0" collapsed="false">
      <c r="A116" s="0" t="s">
        <v>466</v>
      </c>
      <c r="B116" s="0" t="n">
        <v>-52.76</v>
      </c>
      <c r="C116" s="0" t="s">
        <v>556</v>
      </c>
      <c r="D116" s="0" t="n">
        <v>-145.7</v>
      </c>
      <c r="E116" s="0" t="s">
        <v>557</v>
      </c>
      <c r="F116" s="0" t="n">
        <v>-7.57</v>
      </c>
      <c r="G116" s="0" t="s">
        <v>558</v>
      </c>
      <c r="H116" s="0" t="n">
        <v>43.25</v>
      </c>
      <c r="I116" s="0" t="s">
        <v>559</v>
      </c>
      <c r="J116" s="0" t="s">
        <v>138</v>
      </c>
      <c r="K116" s="0" t="n">
        <v>-55.62</v>
      </c>
      <c r="L116" s="0" t="n">
        <v>-0.154796066419474</v>
      </c>
      <c r="M116" s="0" t="n">
        <v>-7.61</v>
      </c>
      <c r="N116" s="0" t="n">
        <v>43.1356415793045</v>
      </c>
      <c r="O116" s="1" t="n">
        <f aca="false">100*ABS(B116-K116)/ABS(K116)</f>
        <v>5.14203523912262</v>
      </c>
      <c r="P116" s="1" t="n">
        <f aca="false">100*ABS(D116-(1000*L116))/ABS(1000*L116)</f>
        <v>5.87616121641297</v>
      </c>
      <c r="Q116" s="1" t="n">
        <f aca="false">100*ABS(F116-M116)/ABS(M116)</f>
        <v>0.525624178712221</v>
      </c>
      <c r="R116" s="1" t="n">
        <f aca="false">100*ABS(H116 -N116)/ABS(N116)</f>
        <v>0.265113526792584</v>
      </c>
    </row>
    <row r="117" customFormat="false" ht="12.8" hidden="false" customHeight="false" outlineLevel="0" collapsed="false">
      <c r="A117" s="0" t="s">
        <v>466</v>
      </c>
      <c r="B117" s="0" t="n">
        <v>-47.3</v>
      </c>
      <c r="C117" s="0" t="s">
        <v>560</v>
      </c>
      <c r="D117" s="0" t="n">
        <v>-130.14</v>
      </c>
      <c r="E117" s="0" t="s">
        <v>561</v>
      </c>
      <c r="F117" s="0" t="n">
        <v>-6.94</v>
      </c>
      <c r="G117" s="0" t="s">
        <v>562</v>
      </c>
      <c r="H117" s="0" t="n">
        <v>39.7</v>
      </c>
      <c r="I117" s="0" t="s">
        <v>563</v>
      </c>
      <c r="J117" s="0" t="s">
        <v>143</v>
      </c>
      <c r="K117" s="0" t="n">
        <v>-50.57</v>
      </c>
      <c r="L117" s="0" t="n">
        <v>-0.140770594873448</v>
      </c>
      <c r="M117" s="0" t="n">
        <v>-6.91</v>
      </c>
      <c r="N117" s="0" t="n">
        <v>39.34183660832</v>
      </c>
      <c r="O117" s="1" t="n">
        <f aca="false">100*ABS(B117-K117)/ABS(K117)</f>
        <v>6.46628435831521</v>
      </c>
      <c r="P117" s="1" t="n">
        <f aca="false">100*ABS(D117-(1000*L117))/ABS(1000*L117)</f>
        <v>7.55171552908821</v>
      </c>
      <c r="Q117" s="1" t="n">
        <f aca="false">100*ABS(F117-M117)/ABS(M117)</f>
        <v>0.43415340086831</v>
      </c>
      <c r="R117" s="1" t="n">
        <f aca="false">100*ABS(H117 -N117)/ABS(N117)</f>
        <v>0.910388081893099</v>
      </c>
    </row>
    <row r="118" customFormat="false" ht="12.8" hidden="false" customHeight="false" outlineLevel="0" collapsed="false">
      <c r="A118" s="0" t="s">
        <v>466</v>
      </c>
      <c r="B118" s="0" t="n">
        <v>-56.4</v>
      </c>
      <c r="C118" s="0" t="s">
        <v>564</v>
      </c>
      <c r="D118" s="0" t="n">
        <v>-159.31</v>
      </c>
      <c r="E118" s="0" t="s">
        <v>565</v>
      </c>
      <c r="F118" s="0" t="n">
        <v>-7</v>
      </c>
      <c r="G118" s="0" t="s">
        <v>566</v>
      </c>
      <c r="H118" s="0" t="n">
        <v>39.57</v>
      </c>
      <c r="I118" s="0" t="s">
        <v>567</v>
      </c>
      <c r="J118" s="0" t="s">
        <v>148</v>
      </c>
      <c r="K118" s="0" t="n">
        <v>-54.17</v>
      </c>
      <c r="L118" s="0" t="n">
        <v>-0.152055457036918</v>
      </c>
      <c r="M118" s="0" t="n">
        <v>-7.01</v>
      </c>
      <c r="N118" s="0" t="n">
        <v>39.7668344917548</v>
      </c>
      <c r="O118" s="1" t="n">
        <f aca="false">100*ABS(B118-K118)/ABS(K118)</f>
        <v>4.1166697434004</v>
      </c>
      <c r="P118" s="1" t="n">
        <f aca="false">100*ABS(D118-(1000*L118))/ABS(1000*L118)</f>
        <v>4.77098494486827</v>
      </c>
      <c r="Q118" s="1" t="n">
        <f aca="false">100*ABS(F118-M118)/ABS(M118)</f>
        <v>0.142653352353777</v>
      </c>
      <c r="R118" s="1" t="n">
        <f aca="false">100*ABS(H118 -N118)/ABS(N118)</f>
        <v>0.494971486341491</v>
      </c>
    </row>
    <row r="119" customFormat="false" ht="12.8" hidden="false" customHeight="false" outlineLevel="0" collapsed="false">
      <c r="A119" s="0" t="s">
        <v>466</v>
      </c>
      <c r="B119" s="0" t="n">
        <v>-55.04</v>
      </c>
      <c r="C119" s="0" t="s">
        <v>568</v>
      </c>
      <c r="D119" s="0" t="n">
        <v>-153.13</v>
      </c>
      <c r="E119" s="0" t="s">
        <v>569</v>
      </c>
      <c r="F119" s="0" t="n">
        <v>-7.54</v>
      </c>
      <c r="G119" s="0" t="s">
        <v>570</v>
      </c>
      <c r="H119" s="0" t="n">
        <v>47.89</v>
      </c>
      <c r="I119" s="0" t="s">
        <v>571</v>
      </c>
      <c r="J119" s="0" t="s">
        <v>153</v>
      </c>
      <c r="K119" s="0" t="n">
        <v>-56.41</v>
      </c>
      <c r="L119" s="0" t="n">
        <v>-0.157439948412059</v>
      </c>
      <c r="M119" s="0" t="n">
        <v>-7.58</v>
      </c>
      <c r="N119" s="0" t="n">
        <v>47.8305482000484</v>
      </c>
      <c r="O119" s="1" t="n">
        <f aca="false">100*ABS(B119-K119)/ABS(K119)</f>
        <v>2.42864740294274</v>
      </c>
      <c r="P119" s="1" t="n">
        <f aca="false">100*ABS(D119-(1000*L119))/ABS(1000*L119)</f>
        <v>2.73751894327277</v>
      </c>
      <c r="Q119" s="1" t="n">
        <f aca="false">100*ABS(F119-M119)/ABS(M119)</f>
        <v>0.527704485488127</v>
      </c>
      <c r="R119" s="1" t="n">
        <f aca="false">100*ABS(H119 -N119)/ABS(N119)</f>
        <v>0.12429671452426</v>
      </c>
    </row>
    <row r="120" customFormat="false" ht="12.8" hidden="false" customHeight="false" outlineLevel="0" collapsed="false">
      <c r="A120" s="0" t="s">
        <v>466</v>
      </c>
      <c r="B120" s="0" t="n">
        <v>-59.15</v>
      </c>
      <c r="C120" s="0" t="s">
        <v>572</v>
      </c>
      <c r="D120" s="0" t="n">
        <v>-156.37</v>
      </c>
      <c r="E120" s="0" t="s">
        <v>573</v>
      </c>
      <c r="F120" s="0" t="n">
        <v>-10.65</v>
      </c>
      <c r="G120" s="0" t="s">
        <v>574</v>
      </c>
      <c r="H120" s="0" t="n">
        <v>60.21</v>
      </c>
      <c r="I120" s="0" t="s">
        <v>575</v>
      </c>
      <c r="J120" s="0" t="s">
        <v>158</v>
      </c>
      <c r="K120" s="0" t="n">
        <v>-60.82</v>
      </c>
      <c r="L120" s="0" t="n">
        <v>-0.161244559084314</v>
      </c>
      <c r="M120" s="0" t="n">
        <v>-10.81</v>
      </c>
      <c r="N120" s="0" t="n">
        <v>60.4718805575329</v>
      </c>
      <c r="O120" s="1" t="n">
        <f aca="false">100*ABS(B120-K120)/ABS(K120)</f>
        <v>2.74580730023019</v>
      </c>
      <c r="P120" s="1" t="n">
        <f aca="false">100*ABS(D120-(1000*L120))/ABS(1000*L120)</f>
        <v>3.02308438312335</v>
      </c>
      <c r="Q120" s="1" t="n">
        <f aca="false">100*ABS(F120-M120)/ABS(M120)</f>
        <v>1.48011100832563</v>
      </c>
      <c r="R120" s="1" t="n">
        <f aca="false">100*ABS(H120 -N120)/ABS(N120)</f>
        <v>0.433061705901051</v>
      </c>
    </row>
    <row r="121" customFormat="false" ht="12.8" hidden="false" customHeight="false" outlineLevel="0" collapsed="false">
      <c r="A121" s="0" t="s">
        <v>466</v>
      </c>
      <c r="B121" s="0" t="n">
        <v>-61.77</v>
      </c>
      <c r="C121" s="0" t="s">
        <v>576</v>
      </c>
      <c r="D121" s="0" t="n">
        <v>-163.43</v>
      </c>
      <c r="E121" s="0" t="s">
        <v>577</v>
      </c>
      <c r="F121" s="0" t="n">
        <v>-11.08</v>
      </c>
      <c r="G121" s="0" t="s">
        <v>578</v>
      </c>
      <c r="H121" s="0" t="n">
        <v>66.74</v>
      </c>
      <c r="I121" s="0" t="s">
        <v>579</v>
      </c>
      <c r="J121" s="0" t="s">
        <v>163</v>
      </c>
      <c r="K121" s="0" t="n">
        <v>-63.57</v>
      </c>
      <c r="L121" s="0" t="n">
        <v>-0.168595840722231</v>
      </c>
      <c r="M121" s="0" t="n">
        <v>-11.28</v>
      </c>
      <c r="N121" s="0" t="n">
        <v>66.9809057370459</v>
      </c>
      <c r="O121" s="1" t="n">
        <f aca="false">100*ABS(B121-K121)/ABS(K121)</f>
        <v>2.83152430391694</v>
      </c>
      <c r="P121" s="1" t="n">
        <f aca="false">100*ABS(D121-(1000*L121))/ABS(1000*L121)</f>
        <v>3.06403805698976</v>
      </c>
      <c r="Q121" s="1" t="n">
        <f aca="false">100*ABS(F121-M121)/ABS(M121)</f>
        <v>1.77304964539006</v>
      </c>
      <c r="R121" s="1" t="n">
        <f aca="false">100*ABS(H121 -N121)/ABS(N121)</f>
        <v>0.359663301645481</v>
      </c>
    </row>
    <row r="122" customFormat="false" ht="12.8" hidden="false" customHeight="false" outlineLevel="0" collapsed="false">
      <c r="A122" s="0" t="s">
        <v>466</v>
      </c>
      <c r="B122" s="0" t="n">
        <v>-62.82</v>
      </c>
      <c r="C122" s="0" t="s">
        <v>580</v>
      </c>
      <c r="D122" s="0" t="n">
        <v>-167.24</v>
      </c>
      <c r="E122" s="0" t="s">
        <v>581</v>
      </c>
      <c r="F122" s="0" t="n">
        <v>-10.95</v>
      </c>
      <c r="G122" s="0" t="s">
        <v>582</v>
      </c>
      <c r="H122" s="0" t="n">
        <v>60.45</v>
      </c>
      <c r="I122" s="0" t="s">
        <v>583</v>
      </c>
      <c r="J122" s="0" t="s">
        <v>168</v>
      </c>
      <c r="K122" s="0" t="n">
        <v>-60.82</v>
      </c>
      <c r="L122" s="0" t="n">
        <v>-0.161244559084314</v>
      </c>
      <c r="M122" s="0" t="n">
        <v>-10.81</v>
      </c>
      <c r="N122" s="0" t="n">
        <v>60.4718805575329</v>
      </c>
      <c r="O122" s="1" t="n">
        <f aca="false">100*ABS(B122-K122)/ABS(K122)</f>
        <v>3.28839197632358</v>
      </c>
      <c r="P122" s="1" t="n">
        <f aca="false">100*ABS(D122-(1000*L122))/ABS(1000*L122)</f>
        <v>3.71822835432916</v>
      </c>
      <c r="Q122" s="1" t="n">
        <f aca="false">100*ABS(F122-M122)/ABS(M122)</f>
        <v>1.29509713228491</v>
      </c>
      <c r="R122" s="1" t="n">
        <f aca="false">100*ABS(H122 -N122)/ABS(N122)</f>
        <v>0.0361830280969658</v>
      </c>
    </row>
    <row r="123" customFormat="false" ht="12.8" hidden="false" customHeight="false" outlineLevel="0" collapsed="false">
      <c r="A123" s="0" t="s">
        <v>466</v>
      </c>
      <c r="B123" s="0" t="n">
        <v>-63.01</v>
      </c>
      <c r="C123" s="0" t="s">
        <v>584</v>
      </c>
      <c r="D123" s="0" t="n">
        <v>-169.2</v>
      </c>
      <c r="E123" s="0" t="s">
        <v>585</v>
      </c>
      <c r="F123" s="0" t="n">
        <v>-10.53</v>
      </c>
      <c r="G123" s="0" t="s">
        <v>586</v>
      </c>
      <c r="H123" s="0" t="n">
        <v>62.88</v>
      </c>
      <c r="I123" s="0" t="s">
        <v>587</v>
      </c>
      <c r="J123" s="0" t="s">
        <v>173</v>
      </c>
      <c r="K123" s="0" t="n">
        <v>-62.31</v>
      </c>
      <c r="L123" s="0" t="n">
        <v>-0.167112687409318</v>
      </c>
      <c r="M123" s="0" t="n">
        <v>-10.48</v>
      </c>
      <c r="N123" s="0" t="n">
        <v>62.9060909618156</v>
      </c>
      <c r="O123" s="1" t="n">
        <f aca="false">100*ABS(B123-K123)/ABS(K123)</f>
        <v>1.12341518215374</v>
      </c>
      <c r="P123" s="1" t="n">
        <f aca="false">100*ABS(D123-(1000*L123))/ABS(1000*L123)</f>
        <v>1.2490449546595</v>
      </c>
      <c r="Q123" s="1" t="n">
        <f aca="false">100*ABS(F123-M123)/ABS(M123)</f>
        <v>0.477099236641211</v>
      </c>
      <c r="R123" s="1" t="n">
        <f aca="false">100*ABS(H123 -N123)/ABS(N123)</f>
        <v>0.0414760501195904</v>
      </c>
    </row>
    <row r="124" customFormat="false" ht="12.8" hidden="false" customHeight="false" outlineLevel="0" collapsed="false">
      <c r="A124" s="0" t="s">
        <v>466</v>
      </c>
      <c r="B124" s="0" t="n">
        <v>-66.31</v>
      </c>
      <c r="C124" s="0" t="s">
        <v>588</v>
      </c>
      <c r="D124" s="0" t="n">
        <v>-177.57</v>
      </c>
      <c r="E124" s="0" t="s">
        <v>589</v>
      </c>
      <c r="F124" s="0" t="n">
        <v>-11.23</v>
      </c>
      <c r="G124" s="0" t="s">
        <v>590</v>
      </c>
      <c r="H124" s="0" t="n">
        <v>60.68</v>
      </c>
      <c r="I124" s="0" t="s">
        <v>591</v>
      </c>
      <c r="J124" s="0" t="s">
        <v>178</v>
      </c>
      <c r="K124" s="0" t="n">
        <v>-60.82</v>
      </c>
      <c r="L124" s="0" t="n">
        <v>-0.161244559084314</v>
      </c>
      <c r="M124" s="0" t="n">
        <v>-10.81</v>
      </c>
      <c r="N124" s="0" t="n">
        <v>60.4718805575329</v>
      </c>
      <c r="O124" s="1" t="n">
        <f aca="false">100*ABS(B124-K124)/ABS(K124)</f>
        <v>9.02663597500822</v>
      </c>
      <c r="P124" s="1" t="n">
        <f aca="false">100*ABS(D124-(1000*L124))/ABS(1000*L124)</f>
        <v>10.1246460707859</v>
      </c>
      <c r="Q124" s="1" t="n">
        <f aca="false">100*ABS(F124-M124)/ABS(M124)</f>
        <v>3.88529139685476</v>
      </c>
      <c r="R124" s="1" t="n">
        <f aca="false">100*ABS(H124 -N124)/ABS(N124)</f>
        <v>0.34415903813194</v>
      </c>
    </row>
    <row r="125" customFormat="false" ht="12.8" hidden="false" customHeight="false" outlineLevel="0" collapsed="false">
      <c r="A125" s="0" t="s">
        <v>466</v>
      </c>
      <c r="B125" s="0" t="n">
        <v>-56.36</v>
      </c>
      <c r="C125" s="0" t="s">
        <v>592</v>
      </c>
      <c r="D125" s="0" t="n">
        <v>-147.78</v>
      </c>
      <c r="E125" s="0" t="s">
        <v>593</v>
      </c>
      <c r="F125" s="0" t="n">
        <v>-10.53</v>
      </c>
      <c r="G125" s="0" t="s">
        <v>594</v>
      </c>
      <c r="H125" s="0" t="n">
        <v>60.67</v>
      </c>
      <c r="I125" s="0" t="s">
        <v>595</v>
      </c>
      <c r="J125" s="0" t="s">
        <v>183</v>
      </c>
      <c r="K125" s="0" t="n">
        <v>-60.82</v>
      </c>
      <c r="L125" s="0" t="n">
        <v>-0.161244559084314</v>
      </c>
      <c r="M125" s="0" t="n">
        <v>-10.81</v>
      </c>
      <c r="N125" s="0" t="n">
        <v>60.4718805575329</v>
      </c>
      <c r="O125" s="1" t="n">
        <f aca="false">100*ABS(B125-K125)/ABS(K125)</f>
        <v>7.33311410720158</v>
      </c>
      <c r="P125" s="1" t="n">
        <f aca="false">100*ABS(D125-(1000*L125))/ABS(1000*L125)</f>
        <v>8.35039592081582</v>
      </c>
      <c r="Q125" s="1" t="n">
        <f aca="false">100*ABS(F125-M125)/ABS(M125)</f>
        <v>2.59019426456985</v>
      </c>
      <c r="R125" s="1" t="n">
        <f aca="false">100*ABS(H125 -N125)/ABS(N125)</f>
        <v>0.327622426556774</v>
      </c>
    </row>
    <row r="126" customFormat="false" ht="12.8" hidden="false" customHeight="false" outlineLevel="0" collapsed="false">
      <c r="A126" s="0" t="s">
        <v>466</v>
      </c>
      <c r="B126" s="0" t="n">
        <v>-56.37</v>
      </c>
      <c r="C126" s="0" t="s">
        <v>596</v>
      </c>
      <c r="D126" s="0" t="n">
        <v>-154.69</v>
      </c>
      <c r="E126" s="0" t="s">
        <v>597</v>
      </c>
      <c r="F126" s="0" t="n">
        <v>-8.39</v>
      </c>
      <c r="G126" s="0" t="s">
        <v>598</v>
      </c>
      <c r="H126" s="0" t="n">
        <v>47.6</v>
      </c>
      <c r="I126" s="0" t="s">
        <v>599</v>
      </c>
      <c r="J126" s="0" t="s">
        <v>188</v>
      </c>
      <c r="K126" s="0" t="n">
        <v>-56.39</v>
      </c>
      <c r="L126" s="0" t="n">
        <v>-0.154699339029502</v>
      </c>
      <c r="M126" s="0" t="n">
        <v>-8.41</v>
      </c>
      <c r="N126" s="0" t="n">
        <v>47.6907580986618</v>
      </c>
      <c r="O126" s="1" t="n">
        <f aca="false">100*ABS(B126-K126)/ABS(K126)</f>
        <v>0.0354672814328837</v>
      </c>
      <c r="P126" s="1" t="n">
        <f aca="false">100*ABS(D126-(1000*L126))/ABS(1000*L126)</f>
        <v>0.00603689037108329</v>
      </c>
      <c r="Q126" s="1" t="n">
        <f aca="false">100*ABS(F126-M126)/ABS(M126)</f>
        <v>0.237812128418544</v>
      </c>
      <c r="R126" s="1" t="n">
        <f aca="false">100*ABS(H126 -N126)/ABS(N126)</f>
        <v>0.190305422434348</v>
      </c>
    </row>
    <row r="127" customFormat="false" ht="12.8" hidden="false" customHeight="false" outlineLevel="0" collapsed="false">
      <c r="A127" s="0" t="s">
        <v>466</v>
      </c>
      <c r="B127" s="0" t="n">
        <v>-52.89</v>
      </c>
      <c r="C127" s="0" t="s">
        <v>600</v>
      </c>
      <c r="D127" s="0" t="n">
        <v>-146.82</v>
      </c>
      <c r="E127" s="0" t="s">
        <v>601</v>
      </c>
      <c r="F127" s="0" t="n">
        <v>-7.35</v>
      </c>
      <c r="G127" s="0" t="s">
        <v>602</v>
      </c>
      <c r="H127" s="0" t="n">
        <v>41.87</v>
      </c>
      <c r="I127" s="0" t="s">
        <v>603</v>
      </c>
      <c r="J127" s="0" t="s">
        <v>193</v>
      </c>
      <c r="K127" s="0" t="n">
        <v>-51.48</v>
      </c>
      <c r="L127" s="0" t="n">
        <v>-0.142414960502982</v>
      </c>
      <c r="M127" s="0" t="n">
        <v>-7.31</v>
      </c>
      <c r="N127" s="0" t="n">
        <v>41.7651734930737</v>
      </c>
      <c r="O127" s="1" t="n">
        <f aca="false">100*ABS(B127-K127)/ABS(K127)</f>
        <v>2.73892773892775</v>
      </c>
      <c r="P127" s="1" t="n">
        <f aca="false">100*ABS(D127-(1000*L127))/ABS(1000*L127)</f>
        <v>3.09310165270577</v>
      </c>
      <c r="Q127" s="1" t="n">
        <f aca="false">100*ABS(F127-M127)/ABS(M127)</f>
        <v>0.547195622435021</v>
      </c>
      <c r="R127" s="1" t="n">
        <f aca="false">100*ABS(H127 -N127)/ABS(N127)</f>
        <v>0.250990234587864</v>
      </c>
    </row>
    <row r="128" customFormat="false" ht="12.8" hidden="false" customHeight="false" outlineLevel="0" collapsed="false">
      <c r="A128" s="0" t="s">
        <v>466</v>
      </c>
      <c r="B128" s="0" t="n">
        <v>-57.62</v>
      </c>
      <c r="C128" s="0" t="s">
        <v>604</v>
      </c>
      <c r="D128" s="0" t="n">
        <v>-160.45</v>
      </c>
      <c r="E128" s="0" t="s">
        <v>605</v>
      </c>
      <c r="F128" s="0" t="n">
        <v>-7.86</v>
      </c>
      <c r="G128" s="0" t="s">
        <v>606</v>
      </c>
      <c r="H128" s="0" t="n">
        <v>49.2</v>
      </c>
      <c r="I128" s="0" t="s">
        <v>607</v>
      </c>
      <c r="J128" s="0" t="s">
        <v>198</v>
      </c>
      <c r="K128" s="0" t="n">
        <v>-54.8</v>
      </c>
      <c r="L128" s="0" t="n">
        <v>-0.151604062550379</v>
      </c>
      <c r="M128" s="0" t="n">
        <v>-7.78</v>
      </c>
      <c r="N128" s="0" t="n">
        <v>49.3796666826905</v>
      </c>
      <c r="O128" s="1" t="n">
        <f aca="false">100*ABS(B128-K128)/ABS(K128)</f>
        <v>5.14598540145985</v>
      </c>
      <c r="P128" s="1" t="n">
        <f aca="false">100*ABS(D128-(1000*L128))/ABS(1000*L128)</f>
        <v>5.83489472564854</v>
      </c>
      <c r="Q128" s="1" t="n">
        <f aca="false">100*ABS(F128-M128)/ABS(M128)</f>
        <v>1.02827763496144</v>
      </c>
      <c r="R128" s="1" t="n">
        <f aca="false">100*ABS(H128 -N128)/ABS(N128)</f>
        <v>0.363847499913311</v>
      </c>
    </row>
    <row r="129" customFormat="false" ht="12.8" hidden="false" customHeight="false" outlineLevel="0" collapsed="false">
      <c r="A129" s="0" t="s">
        <v>466</v>
      </c>
      <c r="B129" s="0" t="n">
        <v>-54.29</v>
      </c>
      <c r="C129" s="0" t="s">
        <v>608</v>
      </c>
      <c r="D129" s="0" t="n">
        <v>-151.65</v>
      </c>
      <c r="E129" s="0" t="s">
        <v>609</v>
      </c>
      <c r="F129" s="0" t="n">
        <v>-7.25</v>
      </c>
      <c r="G129" s="0" t="s">
        <v>610</v>
      </c>
      <c r="H129" s="0" t="n">
        <v>46.29</v>
      </c>
      <c r="I129" s="0" t="s">
        <v>611</v>
      </c>
      <c r="J129" s="0" t="s">
        <v>203</v>
      </c>
      <c r="K129" s="0" t="n">
        <v>-57.43</v>
      </c>
      <c r="L129" s="0" t="n">
        <v>-0.161373528937611</v>
      </c>
      <c r="M129" s="0" t="n">
        <v>-7.38</v>
      </c>
      <c r="N129" s="0" t="n">
        <v>46.4803266622694</v>
      </c>
      <c r="O129" s="1" t="n">
        <f aca="false">100*ABS(B129-K129)/ABS(K129)</f>
        <v>5.46752568344071</v>
      </c>
      <c r="P129" s="1" t="n">
        <f aca="false">100*ABS(D129-(1000*L129))/ABS(1000*L129)</f>
        <v>6.02547952047962</v>
      </c>
      <c r="Q129" s="1" t="n">
        <f aca="false">100*ABS(F129-M129)/ABS(M129)</f>
        <v>1.76151761517615</v>
      </c>
      <c r="R129" s="1" t="n">
        <f aca="false">100*ABS(H129 -N129)/ABS(N129)</f>
        <v>0.409477892985416</v>
      </c>
    </row>
    <row r="130" customFormat="false" ht="12.8" hidden="false" customHeight="false" outlineLevel="0" collapsed="false">
      <c r="A130" s="0" t="s">
        <v>466</v>
      </c>
      <c r="B130" s="0" t="n">
        <v>-62.88</v>
      </c>
      <c r="C130" s="0" t="s">
        <v>612</v>
      </c>
      <c r="D130" s="0" t="n">
        <v>-166.66</v>
      </c>
      <c r="E130" s="0" t="s">
        <v>613</v>
      </c>
      <c r="F130" s="0" t="n">
        <v>-11.19</v>
      </c>
      <c r="G130" s="0" t="s">
        <v>614</v>
      </c>
      <c r="H130" s="0" t="n">
        <v>66.82</v>
      </c>
      <c r="I130" s="0" t="s">
        <v>615</v>
      </c>
      <c r="J130" s="0" t="s">
        <v>208</v>
      </c>
      <c r="K130" s="0" t="n">
        <v>-63.57</v>
      </c>
      <c r="L130" s="0" t="n">
        <v>-0.168595840722231</v>
      </c>
      <c r="M130" s="0" t="n">
        <v>-11.28</v>
      </c>
      <c r="N130" s="0" t="n">
        <v>66.9809057370459</v>
      </c>
      <c r="O130" s="1" t="n">
        <f aca="false">100*ABS(B130-K130)/ABS(K130)</f>
        <v>1.08541764983482</v>
      </c>
      <c r="P130" s="1" t="n">
        <f aca="false">100*ABS(D130-(1000*L130))/ABS(1000*L130)</f>
        <v>1.1482138076113</v>
      </c>
      <c r="Q130" s="1" t="n">
        <f aca="false">100*ABS(F130-M130)/ABS(M130)</f>
        <v>0.797872340425531</v>
      </c>
      <c r="R130" s="1" t="n">
        <f aca="false">100*ABS(H130 -N130)/ABS(N130)</f>
        <v>0.240226278333102</v>
      </c>
    </row>
    <row r="131" customFormat="false" ht="12.8" hidden="false" customHeight="false" outlineLevel="0" collapsed="false">
      <c r="A131" s="0" t="s">
        <v>466</v>
      </c>
      <c r="B131" s="0" t="n">
        <v>-60.62</v>
      </c>
      <c r="C131" s="0" t="s">
        <v>616</v>
      </c>
      <c r="D131" s="0" t="n">
        <v>-160.58</v>
      </c>
      <c r="E131" s="0" t="s">
        <v>617</v>
      </c>
      <c r="F131" s="0" t="n">
        <v>-10.82</v>
      </c>
      <c r="G131" s="0" t="s">
        <v>618</v>
      </c>
      <c r="H131" s="0" t="n">
        <v>60.59</v>
      </c>
      <c r="I131" s="0" t="s">
        <v>619</v>
      </c>
      <c r="J131" s="0" t="s">
        <v>213</v>
      </c>
      <c r="K131" s="0" t="n">
        <v>-60.82</v>
      </c>
      <c r="L131" s="0" t="n">
        <v>-0.161244559084314</v>
      </c>
      <c r="M131" s="0" t="n">
        <v>-10.81</v>
      </c>
      <c r="N131" s="0" t="n">
        <v>60.4718805575329</v>
      </c>
      <c r="O131" s="1" t="n">
        <f aca="false">100*ABS(B131-K131)/ABS(K131)</f>
        <v>0.328839197632362</v>
      </c>
      <c r="P131" s="1" t="n">
        <f aca="false">100*ABS(D131-(1000*L131))/ABS(1000*L131)</f>
        <v>0.412143571285713</v>
      </c>
      <c r="Q131" s="1" t="n">
        <f aca="false">100*ABS(F131-M131)/ABS(M131)</f>
        <v>0.0925069380203496</v>
      </c>
      <c r="R131" s="1" t="n">
        <f aca="false">100*ABS(H131 -N131)/ABS(N131)</f>
        <v>0.195329533955416</v>
      </c>
    </row>
    <row r="132" customFormat="false" ht="12.8" hidden="false" customHeight="false" outlineLevel="0" collapsed="false">
      <c r="A132" s="0" t="s">
        <v>466</v>
      </c>
      <c r="B132" s="0" t="n">
        <v>-57.4</v>
      </c>
      <c r="C132" s="0" t="s">
        <v>620</v>
      </c>
      <c r="D132" s="0" t="n">
        <v>-159.47</v>
      </c>
      <c r="E132" s="0" t="s">
        <v>621</v>
      </c>
      <c r="F132" s="0" t="n">
        <v>-7.94</v>
      </c>
      <c r="G132" s="0" t="s">
        <v>622</v>
      </c>
      <c r="H132" s="0" t="n">
        <v>49.73</v>
      </c>
      <c r="I132" s="0" t="s">
        <v>623</v>
      </c>
      <c r="J132" s="0" t="s">
        <v>218</v>
      </c>
      <c r="K132" s="0" t="n">
        <v>-53.66</v>
      </c>
      <c r="L132" s="0" t="n">
        <v>-0.14792842173142</v>
      </c>
      <c r="M132" s="0" t="n">
        <v>-7.78</v>
      </c>
      <c r="N132" s="0" t="n">
        <v>49.6534011285357</v>
      </c>
      <c r="O132" s="1" t="n">
        <f aca="false">100*ABS(B132-K132)/ABS(K132)</f>
        <v>6.96980991427507</v>
      </c>
      <c r="P132" s="1" t="n">
        <f aca="false">100*ABS(D132-(1000*L132))/ABS(1000*L132)</f>
        <v>7.8021370967744</v>
      </c>
      <c r="Q132" s="1" t="n">
        <f aca="false">100*ABS(F132-M132)/ABS(M132)</f>
        <v>2.05655526992288</v>
      </c>
      <c r="R132" s="1" t="n">
        <f aca="false">100*ABS(H132 -N132)/ABS(N132)</f>
        <v>0.154267119116393</v>
      </c>
    </row>
    <row r="133" customFormat="false" ht="12.8" hidden="false" customHeight="false" outlineLevel="0" collapsed="false">
      <c r="A133" s="0" t="s">
        <v>466</v>
      </c>
      <c r="B133" s="0" t="n">
        <v>-52.23</v>
      </c>
      <c r="C133" s="0" t="s">
        <v>624</v>
      </c>
      <c r="D133" s="0" t="n">
        <v>-147.65</v>
      </c>
      <c r="E133" s="0" t="s">
        <v>625</v>
      </c>
      <c r="F133" s="0" t="n">
        <v>-6.44</v>
      </c>
      <c r="G133" s="0" t="s">
        <v>626</v>
      </c>
      <c r="H133" s="0" t="n">
        <v>41.57</v>
      </c>
      <c r="I133" s="0" t="s">
        <v>627</v>
      </c>
      <c r="J133" s="0" t="s">
        <v>222</v>
      </c>
      <c r="K133" s="0" t="n">
        <v>-54.71</v>
      </c>
      <c r="L133" s="0" t="n">
        <v>-0.155505400612607</v>
      </c>
      <c r="M133" s="0" t="n">
        <v>-6.48</v>
      </c>
      <c r="N133" s="0" t="n">
        <v>41.622280378939</v>
      </c>
      <c r="O133" s="1" t="n">
        <f aca="false">100*ABS(B133-K133)/ABS(K133)</f>
        <v>4.53299214037654</v>
      </c>
      <c r="P133" s="1" t="n">
        <f aca="false">100*ABS(D133-(1000*L133))/ABS(1000*L133)</f>
        <v>5.05152913124624</v>
      </c>
      <c r="Q133" s="1" t="n">
        <f aca="false">100*ABS(F133-M133)/ABS(M133)</f>
        <v>0.617283950617285</v>
      </c>
      <c r="R133" s="1" t="n">
        <f aca="false">100*ABS(H133 -N133)/ABS(N133)</f>
        <v>0.125606714632235</v>
      </c>
    </row>
    <row r="134" customFormat="false" ht="12.8" hidden="false" customHeight="false" outlineLevel="0" collapsed="false">
      <c r="A134" s="0" t="s">
        <v>466</v>
      </c>
      <c r="B134" s="0" t="n">
        <v>-54.22</v>
      </c>
      <c r="C134" s="0" t="s">
        <v>628</v>
      </c>
      <c r="D134" s="0" t="n">
        <v>-150.64</v>
      </c>
      <c r="E134" s="0" t="s">
        <v>629</v>
      </c>
      <c r="F134" s="0" t="n">
        <v>-7.5</v>
      </c>
      <c r="G134" s="0" t="s">
        <v>630</v>
      </c>
      <c r="H134" s="0" t="n">
        <v>47.77</v>
      </c>
      <c r="I134" s="0" t="s">
        <v>631</v>
      </c>
      <c r="J134" s="0" t="s">
        <v>227</v>
      </c>
      <c r="K134" s="0" t="n">
        <v>-54.95</v>
      </c>
      <c r="L134" s="0" t="n">
        <v>-0.153054973399968</v>
      </c>
      <c r="M134" s="0" t="n">
        <v>-7.48</v>
      </c>
      <c r="N134" s="0" t="n">
        <v>47.5241231147303</v>
      </c>
      <c r="O134" s="1" t="n">
        <f aca="false">100*ABS(B134-K134)/ABS(K134)</f>
        <v>1.3284804367607</v>
      </c>
      <c r="P134" s="1" t="n">
        <f aca="false">100*ABS(D134-(1000*L134))/ABS(1000*L134)</f>
        <v>1.57784706130203</v>
      </c>
      <c r="Q134" s="1" t="n">
        <f aca="false">100*ABS(F134-M134)/ABS(M134)</f>
        <v>0.267379679144379</v>
      </c>
      <c r="R134" s="1" t="n">
        <f aca="false">100*ABS(H134 -N134)/ABS(N134)</f>
        <v>0.517372797549822</v>
      </c>
    </row>
    <row r="135" customFormat="false" ht="12.8" hidden="false" customHeight="false" outlineLevel="0" collapsed="false">
      <c r="A135" s="0" t="s">
        <v>466</v>
      </c>
      <c r="B135" s="0" t="n">
        <v>-52.76</v>
      </c>
      <c r="C135" s="0" t="s">
        <v>632</v>
      </c>
      <c r="D135" s="0" t="n">
        <v>-144.99</v>
      </c>
      <c r="E135" s="0" t="s">
        <v>633</v>
      </c>
      <c r="F135" s="0" t="n">
        <v>-7.79</v>
      </c>
      <c r="G135" s="0" t="s">
        <v>634</v>
      </c>
      <c r="H135" s="0" t="n">
        <v>44.57</v>
      </c>
      <c r="I135" s="0" t="s">
        <v>635</v>
      </c>
      <c r="J135" s="0" t="s">
        <v>232</v>
      </c>
      <c r="K135" s="0" t="n">
        <v>-53.46</v>
      </c>
      <c r="L135" s="0" t="n">
        <v>-0.147186845074964</v>
      </c>
      <c r="M135" s="0" t="n">
        <v>-7.81</v>
      </c>
      <c r="N135" s="0" t="n">
        <v>44.6018855735336</v>
      </c>
      <c r="O135" s="1" t="n">
        <f aca="false">100*ABS(B135-K135)/ABS(K135)</f>
        <v>1.30939019827909</v>
      </c>
      <c r="P135" s="1" t="n">
        <f aca="false">100*ABS(D135-(1000*L135))/ABS(1000*L135)</f>
        <v>1.4925553121579</v>
      </c>
      <c r="Q135" s="1" t="n">
        <f aca="false">100*ABS(F135-M135)/ABS(M135)</f>
        <v>0.256081946222786</v>
      </c>
      <c r="R135" s="1" t="n">
        <f aca="false">100*ABS(H135 -N135)/ABS(N135)</f>
        <v>0.0714892949559979</v>
      </c>
    </row>
    <row r="136" customFormat="false" ht="12.8" hidden="false" customHeight="false" outlineLevel="0" collapsed="false">
      <c r="A136" s="0" t="s">
        <v>466</v>
      </c>
      <c r="B136" s="0" t="n">
        <v>-53.14</v>
      </c>
      <c r="C136" s="0" t="s">
        <v>636</v>
      </c>
      <c r="D136" s="0" t="n">
        <v>-149.08</v>
      </c>
      <c r="E136" s="0" t="s">
        <v>637</v>
      </c>
      <c r="F136" s="0" t="n">
        <v>-6.9</v>
      </c>
      <c r="G136" s="0" t="s">
        <v>235</v>
      </c>
      <c r="H136" s="0" t="n">
        <v>39.19</v>
      </c>
      <c r="I136" s="0" t="s">
        <v>638</v>
      </c>
      <c r="J136" s="0" t="s">
        <v>237</v>
      </c>
      <c r="K136" s="0" t="n">
        <v>-52.71</v>
      </c>
      <c r="L136" s="0" t="n">
        <v>-0.147670482024827</v>
      </c>
      <c r="M136" s="0" t="n">
        <v>-6.91</v>
      </c>
      <c r="N136" s="0" t="n">
        <v>39.2460706574831</v>
      </c>
      <c r="O136" s="1" t="n">
        <f aca="false">100*ABS(B136-K136)/ABS(K136)</f>
        <v>0.815784481123126</v>
      </c>
      <c r="P136" s="1" t="n">
        <f aca="false">100*ABS(D136-(1000*L136))/ABS(1000*L136)</f>
        <v>0.954502183405928</v>
      </c>
      <c r="Q136" s="1" t="n">
        <f aca="false">100*ABS(F136-M136)/ABS(M136)</f>
        <v>0.144717800289433</v>
      </c>
      <c r="R136" s="1" t="n">
        <f aca="false">100*ABS(H136 -N136)/ABS(N136)</f>
        <v>0.142869481055713</v>
      </c>
    </row>
    <row r="137" customFormat="false" ht="12.8" hidden="false" customHeight="false" outlineLevel="0" collapsed="false">
      <c r="A137" s="0" t="s">
        <v>466</v>
      </c>
      <c r="B137" s="0" t="n">
        <v>-44.86</v>
      </c>
      <c r="C137" s="0" t="s">
        <v>639</v>
      </c>
      <c r="D137" s="0" t="n">
        <v>-131.5</v>
      </c>
      <c r="E137" s="0" t="s">
        <v>640</v>
      </c>
      <c r="F137" s="0" t="n">
        <v>-4.08</v>
      </c>
      <c r="G137" s="0" t="s">
        <v>641</v>
      </c>
      <c r="H137" s="0" t="n">
        <v>26.32</v>
      </c>
      <c r="I137" s="0" t="s">
        <v>642</v>
      </c>
      <c r="J137" s="0" t="s">
        <v>242</v>
      </c>
      <c r="K137" s="0" t="n">
        <v>-44.09</v>
      </c>
      <c r="L137" s="0" t="n">
        <v>-0.129002095760116</v>
      </c>
      <c r="M137" s="0" t="n">
        <v>-4.08</v>
      </c>
      <c r="N137" s="0" t="n">
        <v>26.1611888666864</v>
      </c>
      <c r="O137" s="1" t="n">
        <f aca="false">100*ABS(B137-K137)/ABS(K137)</f>
        <v>1.74642776139713</v>
      </c>
      <c r="P137" s="1" t="n">
        <f aca="false">100*ABS(D137-(1000*L137))/ABS(1000*L137)</f>
        <v>1.93632841789557</v>
      </c>
      <c r="Q137" s="1" t="n">
        <f aca="false">100*ABS(F137-M137)/ABS(M137)</f>
        <v>0</v>
      </c>
      <c r="R137" s="1" t="n">
        <f aca="false">100*ABS(H137 -N137)/ABS(N137)</f>
        <v>0.607048609766476</v>
      </c>
    </row>
    <row r="138" customFormat="false" ht="12.8" hidden="false" customHeight="false" outlineLevel="0" collapsed="false">
      <c r="A138" s="0" t="s">
        <v>466</v>
      </c>
      <c r="B138" s="0" t="n">
        <v>-54.93</v>
      </c>
      <c r="C138" s="0" t="s">
        <v>643</v>
      </c>
      <c r="D138" s="0" t="n">
        <v>-151.54</v>
      </c>
      <c r="E138" s="0" t="s">
        <v>644</v>
      </c>
      <c r="F138" s="0" t="n">
        <v>-7.93</v>
      </c>
      <c r="G138" s="0" t="s">
        <v>645</v>
      </c>
      <c r="H138" s="0" t="n">
        <v>50.26</v>
      </c>
      <c r="I138" s="0" t="s">
        <v>646</v>
      </c>
      <c r="J138" s="0" t="s">
        <v>247</v>
      </c>
      <c r="K138" s="0" t="n">
        <v>-51.25</v>
      </c>
      <c r="L138" s="0" t="n">
        <v>-0.140157988070289</v>
      </c>
      <c r="M138" s="0" t="n">
        <v>-7.78</v>
      </c>
      <c r="N138" s="0" t="n">
        <v>50.2738853660553</v>
      </c>
      <c r="O138" s="1" t="n">
        <f aca="false">100*ABS(B138-K138)/ABS(K138)</f>
        <v>7.18048780487805</v>
      </c>
      <c r="P138" s="1" t="n">
        <f aca="false">100*ABS(D138-(1000*L138))/ABS(1000*L138)</f>
        <v>8.12084426040913</v>
      </c>
      <c r="Q138" s="1" t="n">
        <f aca="false">100*ABS(F138-M138)/ABS(M138)</f>
        <v>1.92802056555269</v>
      </c>
      <c r="R138" s="1" t="n">
        <f aca="false">100*ABS(H138 -N138)/ABS(N138)</f>
        <v>0.0276194408970043</v>
      </c>
    </row>
    <row r="139" customFormat="false" ht="12.8" hidden="false" customHeight="false" outlineLevel="0" collapsed="false">
      <c r="A139" s="0" t="s">
        <v>466</v>
      </c>
      <c r="B139" s="0" t="n">
        <v>-50.17</v>
      </c>
      <c r="C139" s="0" t="s">
        <v>647</v>
      </c>
      <c r="D139" s="0" t="n">
        <v>-139.29</v>
      </c>
      <c r="E139" s="0" t="s">
        <v>648</v>
      </c>
      <c r="F139" s="0" t="n">
        <v>-6.97</v>
      </c>
      <c r="G139" s="0" t="s">
        <v>649</v>
      </c>
      <c r="H139" s="0" t="n">
        <v>45.19</v>
      </c>
      <c r="I139" s="0" t="s">
        <v>650</v>
      </c>
      <c r="J139" s="0" t="s">
        <v>252</v>
      </c>
      <c r="K139" s="0" t="n">
        <v>-49.99</v>
      </c>
      <c r="L139" s="0" t="n">
        <v>-0.138674834757375</v>
      </c>
      <c r="M139" s="0" t="n">
        <v>-6.98</v>
      </c>
      <c r="N139" s="0" t="n">
        <v>45.303031703521</v>
      </c>
      <c r="O139" s="1" t="n">
        <f aca="false">100*ABS(B139-K139)/ABS(K139)</f>
        <v>0.36007201440288</v>
      </c>
      <c r="P139" s="1" t="n">
        <f aca="false">100*ABS(D139-(1000*L139))/ABS(1000*L139)</f>
        <v>0.443602650546728</v>
      </c>
      <c r="Q139" s="1" t="n">
        <f aca="false">100*ABS(F139-M139)/ABS(M139)</f>
        <v>0.143266475644709</v>
      </c>
      <c r="R139" s="1" t="n">
        <f aca="false">100*ABS(H139 -N139)/ABS(N139)</f>
        <v>0.249501411430303</v>
      </c>
    </row>
    <row r="140" customFormat="false" ht="12.8" hidden="false" customHeight="false" outlineLevel="0" collapsed="false">
      <c r="A140" s="0" t="s">
        <v>466</v>
      </c>
      <c r="B140" s="0" t="n">
        <v>-43.42</v>
      </c>
      <c r="C140" s="0" t="s">
        <v>651</v>
      </c>
      <c r="D140" s="0" t="n">
        <v>-126.21</v>
      </c>
      <c r="E140" s="0" t="s">
        <v>652</v>
      </c>
      <c r="F140" s="0" t="n">
        <v>-4.28</v>
      </c>
      <c r="G140" s="0" t="s">
        <v>653</v>
      </c>
      <c r="H140" s="0" t="n">
        <v>27.33</v>
      </c>
      <c r="I140" s="0" t="s">
        <v>654</v>
      </c>
      <c r="J140" s="0" t="s">
        <v>257</v>
      </c>
      <c r="K140" s="0" t="n">
        <v>-42.48</v>
      </c>
      <c r="L140" s="0" t="n">
        <v>-0.123166209898436</v>
      </c>
      <c r="M140" s="0" t="n">
        <v>-4.28</v>
      </c>
      <c r="N140" s="0" t="n">
        <v>27.1278030154173</v>
      </c>
      <c r="O140" s="1" t="n">
        <f aca="false">100*ABS(B140-K140)/ABS(K140)</f>
        <v>2.21280602636536</v>
      </c>
      <c r="P140" s="1" t="n">
        <f aca="false">100*ABS(D140-(1000*L140))/ABS(1000*L140)</f>
        <v>2.47128664921485</v>
      </c>
      <c r="Q140" s="1" t="n">
        <f aca="false">100*ABS(F140-M140)/ABS(M140)</f>
        <v>0</v>
      </c>
      <c r="R140" s="1" t="n">
        <f aca="false">100*ABS(H140 -N140)/ABS(N140)</f>
        <v>0.74534964909538</v>
      </c>
    </row>
    <row r="141" customFormat="false" ht="12.8" hidden="false" customHeight="false" outlineLevel="0" collapsed="false">
      <c r="A141" s="0" t="s">
        <v>466</v>
      </c>
      <c r="B141" s="0" t="n">
        <v>-46.7</v>
      </c>
      <c r="C141" s="0" t="s">
        <v>655</v>
      </c>
      <c r="D141" s="0" t="n">
        <v>-137.73</v>
      </c>
      <c r="E141" s="0" t="s">
        <v>656</v>
      </c>
      <c r="F141" s="0" t="n">
        <v>-3.99</v>
      </c>
      <c r="G141" s="0" t="s">
        <v>657</v>
      </c>
      <c r="H141" s="0" t="n">
        <v>26.16</v>
      </c>
      <c r="I141" s="0" t="s">
        <v>658</v>
      </c>
      <c r="J141" s="0" t="s">
        <v>262</v>
      </c>
      <c r="K141" s="0" t="n">
        <v>-44.09</v>
      </c>
      <c r="L141" s="0" t="n">
        <v>-0.129002095760116</v>
      </c>
      <c r="M141" s="0" t="n">
        <v>-4.08</v>
      </c>
      <c r="N141" s="0" t="n">
        <v>26.1611888666864</v>
      </c>
      <c r="O141" s="1" t="n">
        <f aca="false">100*ABS(B141-K141)/ABS(K141)</f>
        <v>5.91970968473577</v>
      </c>
      <c r="P141" s="1" t="n">
        <f aca="false">100*ABS(D141-(1000*L141))/ABS(1000*L141)</f>
        <v>6.76570732316924</v>
      </c>
      <c r="Q141" s="1" t="n">
        <f aca="false">100*ABS(F141-M141)/ABS(M141)</f>
        <v>2.20588235294117</v>
      </c>
      <c r="R141" s="1" t="n">
        <f aca="false">100*ABS(H141 -N141)/ABS(N141)</f>
        <v>0.0045443909007976</v>
      </c>
    </row>
    <row r="142" customFormat="false" ht="12.8" hidden="false" customHeight="false" outlineLevel="0" collapsed="false">
      <c r="A142" s="0" t="s">
        <v>466</v>
      </c>
      <c r="B142" s="0" t="n">
        <v>-52.68</v>
      </c>
      <c r="C142" s="0" t="s">
        <v>659</v>
      </c>
      <c r="D142" s="0" t="n">
        <v>-143.8</v>
      </c>
      <c r="E142" s="0" t="s">
        <v>660</v>
      </c>
      <c r="F142" s="0" t="n">
        <v>-8.08</v>
      </c>
      <c r="G142" s="0" t="s">
        <v>661</v>
      </c>
      <c r="H142" s="0" t="n">
        <v>51.81</v>
      </c>
      <c r="I142" s="0" t="s">
        <v>662</v>
      </c>
      <c r="J142" s="0" t="s">
        <v>266</v>
      </c>
      <c r="K142" s="0" t="n">
        <v>-50.23</v>
      </c>
      <c r="L142" s="0" t="n">
        <v>-0.136224407544736</v>
      </c>
      <c r="M142" s="0" t="n">
        <v>-7.98</v>
      </c>
      <c r="N142" s="0" t="n">
        <v>51.90605047106</v>
      </c>
      <c r="O142" s="1" t="n">
        <f aca="false">100*ABS(B142-K142)/ABS(K142)</f>
        <v>4.87756320923751</v>
      </c>
      <c r="P142" s="1" t="n">
        <f aca="false">100*ABS(D142-(1000*L142))/ABS(1000*L142)</f>
        <v>5.56111242603583</v>
      </c>
      <c r="Q142" s="1" t="n">
        <f aca="false">100*ABS(F142-M142)/ABS(M142)</f>
        <v>1.2531328320802</v>
      </c>
      <c r="R142" s="1" t="n">
        <f aca="false">100*ABS(H142 -N142)/ABS(N142)</f>
        <v>0.185046772367219</v>
      </c>
    </row>
    <row r="143" customFormat="false" ht="12.8" hidden="false" customHeight="false" outlineLevel="0" collapsed="false">
      <c r="A143" s="0" t="s">
        <v>466</v>
      </c>
      <c r="B143" s="0" t="n">
        <v>-59.96</v>
      </c>
      <c r="C143" s="0" t="s">
        <v>663</v>
      </c>
      <c r="D143" s="0" t="n">
        <v>-163.44</v>
      </c>
      <c r="E143" s="0" t="s">
        <v>664</v>
      </c>
      <c r="F143" s="0" t="n">
        <v>-9.27</v>
      </c>
      <c r="G143" s="0" t="s">
        <v>269</v>
      </c>
      <c r="H143" s="0" t="n">
        <v>51.85</v>
      </c>
      <c r="I143" s="0" t="s">
        <v>665</v>
      </c>
      <c r="J143" s="0" t="s">
        <v>271</v>
      </c>
      <c r="K143" s="0" t="n">
        <v>-59.67</v>
      </c>
      <c r="L143" s="0" t="n">
        <v>-0.162534257617282</v>
      </c>
      <c r="M143" s="0" t="n">
        <v>-9.26</v>
      </c>
      <c r="N143" s="0" t="n">
        <v>51.8643562896939</v>
      </c>
      <c r="O143" s="1" t="n">
        <f aca="false">100*ABS(B143-K143)/ABS(K143)</f>
        <v>0.486006368359308</v>
      </c>
      <c r="P143" s="1" t="n">
        <f aca="false">100*ABS(D143-(1000*L143))/ABS(1000*L143)</f>
        <v>0.557262447926985</v>
      </c>
      <c r="Q143" s="1" t="n">
        <f aca="false">100*ABS(F143-M143)/ABS(M143)</f>
        <v>0.107991360691142</v>
      </c>
      <c r="R143" s="1" t="n">
        <f aca="false">100*ABS(H143 -N143)/ABS(N143)</f>
        <v>0.0276804547880854</v>
      </c>
    </row>
    <row r="144" customFormat="false" ht="12.8" hidden="false" customHeight="false" outlineLevel="0" collapsed="false">
      <c r="A144" s="0" t="s">
        <v>466</v>
      </c>
      <c r="B144" s="0" t="n">
        <v>-54.86</v>
      </c>
      <c r="C144" s="0" t="s">
        <v>666</v>
      </c>
      <c r="D144" s="0" t="n">
        <v>-151.86</v>
      </c>
      <c r="E144" s="0" t="s">
        <v>667</v>
      </c>
      <c r="F144" s="0" t="n">
        <v>-7.76</v>
      </c>
      <c r="G144" s="0" t="s">
        <v>668</v>
      </c>
      <c r="H144" s="0" t="n">
        <v>44.13</v>
      </c>
      <c r="I144" s="0" t="s">
        <v>669</v>
      </c>
      <c r="J144" s="0" t="s">
        <v>276</v>
      </c>
      <c r="K144" s="0" t="n">
        <v>-55.55</v>
      </c>
      <c r="L144" s="0" t="n">
        <v>-0.153925519909721</v>
      </c>
      <c r="M144" s="0" t="n">
        <v>-7.81</v>
      </c>
      <c r="N144" s="0" t="n">
        <v>44.3091337611823</v>
      </c>
      <c r="O144" s="1" t="n">
        <f aca="false">100*ABS(B144-K144)/ABS(K144)</f>
        <v>1.24212421242124</v>
      </c>
      <c r="P144" s="1" t="n">
        <f aca="false">100*ABS(D144-(1000*L144))/ABS(1000*L144)</f>
        <v>1.34189568496013</v>
      </c>
      <c r="Q144" s="1" t="n">
        <f aca="false">100*ABS(F144-M144)/ABS(M144)</f>
        <v>0.640204865556976</v>
      </c>
      <c r="R144" s="1" t="n">
        <f aca="false">100*ABS(H144 -N144)/ABS(N144)</f>
        <v>0.404281794692255</v>
      </c>
    </row>
    <row r="145" customFormat="false" ht="12.8" hidden="false" customHeight="false" outlineLevel="0" collapsed="false">
      <c r="A145" s="0" t="s">
        <v>466</v>
      </c>
      <c r="B145" s="0" t="n">
        <v>-56.84</v>
      </c>
      <c r="C145" s="0" t="s">
        <v>670</v>
      </c>
      <c r="D145" s="0" t="n">
        <v>-158.58</v>
      </c>
      <c r="E145" s="0" t="s">
        <v>671</v>
      </c>
      <c r="F145" s="0" t="n">
        <v>-7.65</v>
      </c>
      <c r="G145" s="0" t="s">
        <v>530</v>
      </c>
      <c r="H145" s="0" t="n">
        <v>43.26</v>
      </c>
      <c r="I145" s="0" t="s">
        <v>672</v>
      </c>
      <c r="J145" s="0" t="s">
        <v>281</v>
      </c>
      <c r="K145" s="0" t="n">
        <v>-56.63</v>
      </c>
      <c r="L145" s="0" t="n">
        <v>-0.157730130581976</v>
      </c>
      <c r="M145" s="0" t="n">
        <v>-7.71</v>
      </c>
      <c r="N145" s="0" t="n">
        <v>43.5942727098451</v>
      </c>
      <c r="O145" s="1" t="n">
        <f aca="false">100*ABS(B145-K145)/ABS(K145)</f>
        <v>0.370828182941905</v>
      </c>
      <c r="P145" s="1" t="n">
        <f aca="false">100*ABS(D145-(1000*L145))/ABS(1000*L145)</f>
        <v>0.538812346688775</v>
      </c>
      <c r="Q145" s="1" t="n">
        <f aca="false">100*ABS(F145-M145)/ABS(M145)</f>
        <v>0.778210116731512</v>
      </c>
      <c r="R145" s="1" t="n">
        <f aca="false">100*ABS(H145 -N145)/ABS(N145)</f>
        <v>0.76678125145006</v>
      </c>
    </row>
    <row r="146" customFormat="false" ht="12.8" hidden="false" customHeight="false" outlineLevel="0" collapsed="false">
      <c r="A146" s="0" t="s">
        <v>466</v>
      </c>
      <c r="B146" s="0" t="n">
        <v>-62.95</v>
      </c>
      <c r="C146" s="0" t="s">
        <v>673</v>
      </c>
      <c r="D146" s="0" t="n">
        <v>-175.21</v>
      </c>
      <c r="E146" s="0" t="s">
        <v>674</v>
      </c>
      <c r="F146" s="0" t="n">
        <v>-8.61</v>
      </c>
      <c r="G146" s="0" t="s">
        <v>675</v>
      </c>
      <c r="H146" s="0" t="n">
        <v>47.57</v>
      </c>
      <c r="I146" s="0" t="s">
        <v>676</v>
      </c>
      <c r="J146" s="0" t="s">
        <v>286</v>
      </c>
      <c r="K146" s="0" t="n">
        <v>-64.07</v>
      </c>
      <c r="L146" s="0" t="n">
        <v>-0.178816701596002</v>
      </c>
      <c r="M146" s="0" t="n">
        <v>-8.61</v>
      </c>
      <c r="N146" s="0" t="n">
        <v>47.4014118480504</v>
      </c>
      <c r="O146" s="1" t="n">
        <f aca="false">100*ABS(B146-K146)/ABS(K146)</f>
        <v>1.74808802871857</v>
      </c>
      <c r="P146" s="1" t="n">
        <f aca="false">100*ABS(D146-(1000*L146))/ABS(1000*L146)</f>
        <v>2.01698250991708</v>
      </c>
      <c r="Q146" s="1" t="n">
        <f aca="false">100*ABS(F146-M146)/ABS(M146)</f>
        <v>0</v>
      </c>
      <c r="R146" s="1" t="n">
        <f aca="false">100*ABS(H146 -N146)/ABS(N146)</f>
        <v>0.355660613000356</v>
      </c>
    </row>
    <row r="147" customFormat="false" ht="12.8" hidden="false" customHeight="false" outlineLevel="0" collapsed="false">
      <c r="A147" s="0" t="s">
        <v>466</v>
      </c>
      <c r="B147" s="0" t="n">
        <v>-61.22</v>
      </c>
      <c r="C147" s="0" t="s">
        <v>677</v>
      </c>
      <c r="D147" s="0" t="n">
        <v>-169.75</v>
      </c>
      <c r="E147" s="0" t="s">
        <v>678</v>
      </c>
      <c r="F147" s="0" t="n">
        <v>-8.57</v>
      </c>
      <c r="G147" s="0" t="s">
        <v>679</v>
      </c>
      <c r="H147" s="0" t="n">
        <v>47.7</v>
      </c>
      <c r="I147" s="0" t="s">
        <v>680</v>
      </c>
      <c r="J147" s="0" t="s">
        <v>291</v>
      </c>
      <c r="K147" s="0" t="n">
        <v>-64.07</v>
      </c>
      <c r="L147" s="0" t="n">
        <v>-0.178816701596002</v>
      </c>
      <c r="M147" s="0" t="n">
        <v>-8.61</v>
      </c>
      <c r="N147" s="0" t="n">
        <v>47.4014118480504</v>
      </c>
      <c r="O147" s="1" t="n">
        <f aca="false">100*ABS(B147-K147)/ABS(K147)</f>
        <v>4.44825971593569</v>
      </c>
      <c r="P147" s="1" t="n">
        <f aca="false">100*ABS(D147-(1000*L147))/ABS(1000*L147)</f>
        <v>5.07038856833757</v>
      </c>
      <c r="Q147" s="1" t="n">
        <f aca="false">100*ABS(F147-M147)/ABS(M147)</f>
        <v>0.464576074332162</v>
      </c>
      <c r="R147" s="1" t="n">
        <f aca="false">100*ABS(H147 -N147)/ABS(N147)</f>
        <v>0.629914047511398</v>
      </c>
    </row>
    <row r="148" customFormat="false" ht="12.8" hidden="false" customHeight="false" outlineLevel="0" collapsed="false">
      <c r="A148" s="0" t="s">
        <v>466</v>
      </c>
      <c r="B148" s="0" t="n">
        <v>-65.81</v>
      </c>
      <c r="C148" s="0" t="s">
        <v>681</v>
      </c>
      <c r="D148" s="0" t="n">
        <v>-183.91</v>
      </c>
      <c r="E148" s="0" t="s">
        <v>682</v>
      </c>
      <c r="F148" s="0" t="n">
        <v>-8.77</v>
      </c>
      <c r="G148" s="0" t="s">
        <v>683</v>
      </c>
      <c r="H148" s="0" t="n">
        <v>47.91</v>
      </c>
      <c r="I148" s="0" t="s">
        <v>684</v>
      </c>
      <c r="J148" s="0" t="s">
        <v>296</v>
      </c>
      <c r="K148" s="0" t="n">
        <v>-62.99</v>
      </c>
      <c r="L148" s="0" t="n">
        <v>-0.175012090923747</v>
      </c>
      <c r="M148" s="0" t="n">
        <v>-8.71</v>
      </c>
      <c r="N148" s="0" t="n">
        <v>48.1132674066587</v>
      </c>
      <c r="O148" s="1" t="n">
        <f aca="false">100*ABS(B148-K148)/ABS(K148)</f>
        <v>4.47690109541197</v>
      </c>
      <c r="P148" s="1" t="n">
        <f aca="false">100*ABS(D148-(1000*L148))/ABS(1000*L148)</f>
        <v>5.08416820191574</v>
      </c>
      <c r="Q148" s="1" t="n">
        <f aca="false">100*ABS(F148-M148)/ABS(M148)</f>
        <v>0.688863375430525</v>
      </c>
      <c r="R148" s="1" t="n">
        <f aca="false">100*ABS(H148 -N148)/ABS(N148)</f>
        <v>0.422476829396484</v>
      </c>
    </row>
    <row r="149" customFormat="false" ht="12.8" hidden="false" customHeight="false" outlineLevel="0" collapsed="false">
      <c r="A149" s="0" t="s">
        <v>466</v>
      </c>
      <c r="B149" s="0" t="n">
        <v>-59.27</v>
      </c>
      <c r="C149" s="0" t="s">
        <v>685</v>
      </c>
      <c r="D149" s="0" t="n">
        <v>-170.56</v>
      </c>
      <c r="E149" s="0" t="s">
        <v>686</v>
      </c>
      <c r="F149" s="0" t="n">
        <v>-6.37</v>
      </c>
      <c r="G149" s="0" t="s">
        <v>687</v>
      </c>
      <c r="H149" s="0" t="n">
        <v>40.68</v>
      </c>
      <c r="I149" s="0" t="s">
        <v>688</v>
      </c>
      <c r="J149" s="0" t="s">
        <v>301</v>
      </c>
      <c r="K149" s="0" t="n">
        <v>-54.04</v>
      </c>
      <c r="L149" s="0" t="n">
        <v>-0.15399000483637</v>
      </c>
      <c r="M149" s="0" t="n">
        <v>-6.28</v>
      </c>
      <c r="N149" s="0" t="n">
        <v>40.5021208398992</v>
      </c>
      <c r="O149" s="1" t="n">
        <f aca="false">100*ABS(B149-K149)/ABS(K149)</f>
        <v>9.67801628423391</v>
      </c>
      <c r="P149" s="1" t="n">
        <f aca="false">100*ABS(D149-(1000*L149))/ABS(1000*L149)</f>
        <v>10.7604355108874</v>
      </c>
      <c r="Q149" s="1" t="n">
        <f aca="false">100*ABS(F149-M149)/ABS(M149)</f>
        <v>1.43312101910828</v>
      </c>
      <c r="R149" s="1" t="n">
        <f aca="false">100*ABS(H149 -N149)/ABS(N149)</f>
        <v>0.439184804183315</v>
      </c>
    </row>
    <row r="150" customFormat="false" ht="12.8" hidden="false" customHeight="false" outlineLevel="0" collapsed="false">
      <c r="A150" s="0" t="s">
        <v>466</v>
      </c>
      <c r="B150" s="0" t="n">
        <v>-56.36</v>
      </c>
      <c r="C150" s="0" t="s">
        <v>689</v>
      </c>
      <c r="D150" s="0" t="n">
        <v>-161.99</v>
      </c>
      <c r="E150" s="0" t="s">
        <v>690</v>
      </c>
      <c r="F150" s="0" t="n">
        <v>-6.12</v>
      </c>
      <c r="G150" s="0" t="s">
        <v>304</v>
      </c>
      <c r="H150" s="0" t="n">
        <v>39.45</v>
      </c>
      <c r="I150" s="0" t="s">
        <v>691</v>
      </c>
      <c r="J150" s="0" t="s">
        <v>306</v>
      </c>
      <c r="K150" s="0" t="n">
        <v>-57.11</v>
      </c>
      <c r="L150" s="0" t="n">
        <v>-0.16421086571014</v>
      </c>
      <c r="M150" s="0" t="n">
        <v>-6.18</v>
      </c>
      <c r="N150" s="0" t="n">
        <v>39.7580960131577</v>
      </c>
      <c r="O150" s="1" t="n">
        <f aca="false">100*ABS(B150-K150)/ABS(K150)</f>
        <v>1.31325512169497</v>
      </c>
      <c r="P150" s="1" t="n">
        <f aca="false">100*ABS(D150-(1000*L150))/ABS(1000*L150)</f>
        <v>1.35244747692897</v>
      </c>
      <c r="Q150" s="1" t="n">
        <f aca="false">100*ABS(F150-M150)/ABS(M150)</f>
        <v>0.970873786407761</v>
      </c>
      <c r="R150" s="1" t="n">
        <f aca="false">100*ABS(H150 -N150)/ABS(N150)</f>
        <v>0.774926478007729</v>
      </c>
    </row>
    <row r="151" customFormat="false" ht="12.8" hidden="false" customHeight="false" outlineLevel="0" collapsed="false">
      <c r="A151" s="0" t="s">
        <v>466</v>
      </c>
      <c r="B151" s="0" t="n">
        <v>-69.87</v>
      </c>
      <c r="C151" s="0" t="s">
        <v>692</v>
      </c>
      <c r="D151" s="0" t="n">
        <v>-191.46</v>
      </c>
      <c r="E151" s="0" t="s">
        <v>693</v>
      </c>
      <c r="F151" s="0" t="n">
        <v>-10.49</v>
      </c>
      <c r="G151" s="0" t="s">
        <v>694</v>
      </c>
      <c r="H151" s="0" t="n">
        <v>55.62</v>
      </c>
      <c r="I151" s="0" t="s">
        <v>695</v>
      </c>
      <c r="J151" s="0" t="s">
        <v>311</v>
      </c>
      <c r="K151" s="0" t="n">
        <v>-66.9</v>
      </c>
      <c r="L151" s="0" t="n">
        <v>-0.182298887635015</v>
      </c>
      <c r="M151" s="0" t="n">
        <v>-10.36</v>
      </c>
      <c r="N151" s="0" t="n">
        <v>55.8288787784846</v>
      </c>
      <c r="O151" s="1" t="n">
        <f aca="false">100*ABS(B151-K151)/ABS(K151)</f>
        <v>4.43946188340807</v>
      </c>
      <c r="P151" s="1" t="n">
        <f aca="false">100*ABS(D151-(1000*L151))/ABS(1000*L151)</f>
        <v>5.02532543332173</v>
      </c>
      <c r="Q151" s="1" t="n">
        <f aca="false">100*ABS(F151-M151)/ABS(M151)</f>
        <v>1.25482625482626</v>
      </c>
      <c r="R151" s="1" t="n">
        <f aca="false">100*ABS(H151 -N151)/ABS(N151)</f>
        <v>0.374141095172954</v>
      </c>
    </row>
    <row r="152" customFormat="false" ht="12.8" hidden="false" customHeight="false" outlineLevel="0" collapsed="false">
      <c r="A152" s="0" t="s">
        <v>466</v>
      </c>
      <c r="B152" s="0" t="n">
        <v>-61.19</v>
      </c>
      <c r="C152" s="0" t="s">
        <v>696</v>
      </c>
      <c r="D152" s="0" t="n">
        <v>-174.88</v>
      </c>
      <c r="E152" s="0" t="s">
        <v>697</v>
      </c>
      <c r="F152" s="0" t="n">
        <v>-6.96</v>
      </c>
      <c r="G152" s="0" t="s">
        <v>698</v>
      </c>
      <c r="H152" s="0" t="n">
        <v>43.62</v>
      </c>
      <c r="I152" s="0" t="s">
        <v>699</v>
      </c>
      <c r="J152" s="0" t="s">
        <v>316</v>
      </c>
      <c r="K152" s="0" t="n">
        <v>-57.47</v>
      </c>
      <c r="L152" s="0" t="n">
        <v>-0.163114621957118</v>
      </c>
      <c r="M152" s="0" t="n">
        <v>-6.88</v>
      </c>
      <c r="N152" s="0" t="n">
        <v>43.6332673332113</v>
      </c>
      <c r="O152" s="1" t="n">
        <f aca="false">100*ABS(B152-K152)/ABS(K152)</f>
        <v>6.4729424047329</v>
      </c>
      <c r="P152" s="1" t="n">
        <f aca="false">100*ABS(D152-(1000*L152))/ABS(1000*L152)</f>
        <v>7.21295117612145</v>
      </c>
      <c r="Q152" s="1" t="n">
        <f aca="false">100*ABS(F152-M152)/ABS(M152)</f>
        <v>1.16279069767442</v>
      </c>
      <c r="R152" s="1" t="n">
        <f aca="false">100*ABS(H152 -N152)/ABS(N152)</f>
        <v>0.030406462825681</v>
      </c>
    </row>
    <row r="153" customFormat="false" ht="12.8" hidden="false" customHeight="false" outlineLevel="0" collapsed="false">
      <c r="A153" s="0" t="s">
        <v>466</v>
      </c>
      <c r="B153" s="0" t="n">
        <v>-56.16</v>
      </c>
      <c r="C153" s="0" t="s">
        <v>700</v>
      </c>
      <c r="D153" s="0" t="n">
        <v>-160.82</v>
      </c>
      <c r="E153" s="0" t="s">
        <v>701</v>
      </c>
      <c r="F153" s="0" t="n">
        <v>-6.28</v>
      </c>
      <c r="G153" s="0" t="s">
        <v>319</v>
      </c>
      <c r="H153" s="0" t="n">
        <v>40.38</v>
      </c>
      <c r="I153" s="0" t="s">
        <v>702</v>
      </c>
      <c r="J153" s="0" t="s">
        <v>321</v>
      </c>
      <c r="K153" s="0" t="n">
        <v>-54.04</v>
      </c>
      <c r="L153" s="0" t="n">
        <v>-0.15399000483637</v>
      </c>
      <c r="M153" s="0" t="n">
        <v>-6.28</v>
      </c>
      <c r="N153" s="0" t="n">
        <v>40.5021208398992</v>
      </c>
      <c r="O153" s="1" t="n">
        <f aca="false">100*ABS(B153-K153)/ABS(K153)</f>
        <v>3.92301998519615</v>
      </c>
      <c r="P153" s="1" t="n">
        <f aca="false">100*ABS(D153-(1000*L153))/ABS(1000*L153)</f>
        <v>4.43534966499129</v>
      </c>
      <c r="Q153" s="1" t="n">
        <f aca="false">100*ABS(F153-M153)/ABS(M153)</f>
        <v>0</v>
      </c>
      <c r="R153" s="1" t="n">
        <f aca="false">100*ABS(H153 -N153)/ABS(N153)</f>
        <v>0.301517148649888</v>
      </c>
    </row>
    <row r="154" customFormat="false" ht="12.8" hidden="false" customHeight="false" outlineLevel="0" collapsed="false">
      <c r="A154" s="0" t="s">
        <v>466</v>
      </c>
      <c r="B154" s="0" t="n">
        <v>-74.63</v>
      </c>
      <c r="C154" s="0" t="s">
        <v>703</v>
      </c>
      <c r="D154" s="0" t="n">
        <v>-207.54</v>
      </c>
      <c r="E154" s="0" t="s">
        <v>704</v>
      </c>
      <c r="F154" s="0" t="n">
        <v>-10.26</v>
      </c>
      <c r="G154" s="0" t="s">
        <v>705</v>
      </c>
      <c r="H154" s="0" t="n">
        <v>53.3</v>
      </c>
      <c r="I154" s="0" t="s">
        <v>706</v>
      </c>
      <c r="J154" s="0" t="s">
        <v>326</v>
      </c>
      <c r="K154" s="0" t="n">
        <v>-71.91</v>
      </c>
      <c r="L154" s="0" t="n">
        <v>-0.199097211026922</v>
      </c>
      <c r="M154" s="0" t="n">
        <v>-10.16</v>
      </c>
      <c r="N154" s="0" t="n">
        <v>53.483740300224</v>
      </c>
      <c r="O154" s="1" t="n">
        <f aca="false">100*ABS(B154-K154)/ABS(K154)</f>
        <v>3.78250591016548</v>
      </c>
      <c r="P154" s="1" t="n">
        <f aca="false">100*ABS(D154-(1000*L154))/ABS(1000*L154)</f>
        <v>4.2405360323889</v>
      </c>
      <c r="Q154" s="1" t="n">
        <f aca="false">100*ABS(F154-M154)/ABS(M154)</f>
        <v>0.984251968503934</v>
      </c>
      <c r="R154" s="1" t="n">
        <f aca="false">100*ABS(H154 -N154)/ABS(N154)</f>
        <v>0.343544223333297</v>
      </c>
    </row>
    <row r="155" customFormat="false" ht="12.8" hidden="false" customHeight="false" outlineLevel="0" collapsed="false">
      <c r="A155" s="0" t="s">
        <v>466</v>
      </c>
      <c r="B155" s="0" t="n">
        <v>-63.01</v>
      </c>
      <c r="C155" s="0" t="s">
        <v>707</v>
      </c>
      <c r="D155" s="0" t="n">
        <v>-182.28</v>
      </c>
      <c r="E155" s="0" t="s">
        <v>708</v>
      </c>
      <c r="F155" s="0" t="n">
        <v>-6.48</v>
      </c>
      <c r="G155" s="0" t="s">
        <v>709</v>
      </c>
      <c r="H155" s="0" t="n">
        <v>41.01</v>
      </c>
      <c r="I155" s="0" t="s">
        <v>710</v>
      </c>
      <c r="J155" s="0" t="s">
        <v>331</v>
      </c>
      <c r="K155" s="0" t="n">
        <v>-61.24</v>
      </c>
      <c r="L155" s="0" t="n">
        <v>-0.176559729163308</v>
      </c>
      <c r="M155" s="0" t="n">
        <v>-6.48</v>
      </c>
      <c r="N155" s="0" t="n">
        <v>41.1228564210892</v>
      </c>
      <c r="O155" s="1" t="n">
        <f aca="false">100*ABS(B155-K155)/ABS(K155)</f>
        <v>2.89026779882429</v>
      </c>
      <c r="P155" s="1" t="n">
        <f aca="false">100*ABS(D155-(1000*L155))/ABS(1000*L155)</f>
        <v>3.23985025566112</v>
      </c>
      <c r="Q155" s="1" t="n">
        <f aca="false">100*ABS(F155-M155)/ABS(M155)</f>
        <v>0</v>
      </c>
      <c r="R155" s="1" t="n">
        <f aca="false">100*ABS(H155 -N155)/ABS(N155)</f>
        <v>0.274437213051495</v>
      </c>
    </row>
    <row r="156" customFormat="false" ht="12.8" hidden="false" customHeight="false" outlineLevel="0" collapsed="false">
      <c r="A156" s="0" t="s">
        <v>466</v>
      </c>
      <c r="B156" s="0" t="n">
        <v>-54.46</v>
      </c>
      <c r="C156" s="0" t="s">
        <v>711</v>
      </c>
      <c r="D156" s="0" t="n">
        <v>-155.3</v>
      </c>
      <c r="E156" s="0" t="s">
        <v>712</v>
      </c>
      <c r="F156" s="0" t="n">
        <v>-6.29</v>
      </c>
      <c r="G156" s="0" t="s">
        <v>334</v>
      </c>
      <c r="H156" s="0" t="n">
        <v>40.53</v>
      </c>
      <c r="I156" s="0" t="s">
        <v>713</v>
      </c>
      <c r="J156" s="0" t="s">
        <v>336</v>
      </c>
      <c r="K156" s="0" t="n">
        <v>-54.04</v>
      </c>
      <c r="L156" s="0" t="n">
        <v>-0.153990004836369</v>
      </c>
      <c r="M156" s="0" t="n">
        <v>-6.28</v>
      </c>
      <c r="N156" s="0" t="n">
        <v>40.5021208398993</v>
      </c>
      <c r="O156" s="1" t="n">
        <f aca="false">100*ABS(B156-K156)/ABS(K156)</f>
        <v>0.777202072538863</v>
      </c>
      <c r="P156" s="1" t="n">
        <f aca="false">100*ABS(D156-(1000*L156))/ABS(1000*L156)</f>
        <v>0.850701423785931</v>
      </c>
      <c r="Q156" s="1" t="n">
        <f aca="false">100*ABS(F156-M156)/ABS(M156)</f>
        <v>0.159235668789806</v>
      </c>
      <c r="R156" s="1" t="n">
        <f aca="false">100*ABS(H156 -N156)/ABS(N156)</f>
        <v>0.0688338277664677</v>
      </c>
    </row>
    <row r="157" customFormat="false" ht="12.8" hidden="false" customHeight="false" outlineLevel="0" collapsed="false">
      <c r="A157" s="0" t="s">
        <v>466</v>
      </c>
      <c r="B157" s="0" t="n">
        <v>-59.03</v>
      </c>
      <c r="C157" s="0" t="s">
        <v>714</v>
      </c>
      <c r="D157" s="0" t="n">
        <v>-170.12</v>
      </c>
      <c r="E157" s="0" t="s">
        <v>715</v>
      </c>
      <c r="F157" s="0" t="n">
        <v>-6.26</v>
      </c>
      <c r="G157" s="0" t="s">
        <v>716</v>
      </c>
      <c r="H157" s="0" t="n">
        <v>40.12</v>
      </c>
      <c r="I157" s="0" t="s">
        <v>717</v>
      </c>
      <c r="J157" s="0" t="s">
        <v>341</v>
      </c>
      <c r="K157" s="0" t="n">
        <v>-56.53</v>
      </c>
      <c r="L157" s="0" t="n">
        <v>-0.162340802837337</v>
      </c>
      <c r="M157" s="0" t="n">
        <v>-6.18</v>
      </c>
      <c r="N157" s="0" t="n">
        <v>39.7866484401708</v>
      </c>
      <c r="O157" s="1" t="n">
        <f aca="false">100*ABS(B157-K157)/ABS(K157)</f>
        <v>4.42243056784008</v>
      </c>
      <c r="P157" s="1" t="n">
        <f aca="false">100*ABS(D157-(1000*L157))/ABS(1000*L157)</f>
        <v>4.79189275074464</v>
      </c>
      <c r="Q157" s="1" t="n">
        <f aca="false">100*ABS(F157-M157)/ABS(M157)</f>
        <v>1.29449838187702</v>
      </c>
      <c r="R157" s="1" t="n">
        <f aca="false">100*ABS(H157 -N157)/ABS(N157)</f>
        <v>0.837847802964541</v>
      </c>
    </row>
    <row r="158" customFormat="false" ht="12.8" hidden="false" customHeight="false" outlineLevel="0" collapsed="false">
      <c r="A158" s="0" t="s">
        <v>466</v>
      </c>
      <c r="B158" s="0" t="n">
        <v>-62.37</v>
      </c>
      <c r="C158" s="0" t="s">
        <v>718</v>
      </c>
      <c r="D158" s="0" t="n">
        <v>-180.15</v>
      </c>
      <c r="E158" s="0" t="s">
        <v>719</v>
      </c>
      <c r="F158" s="0" t="n">
        <v>-6.5</v>
      </c>
      <c r="G158" s="0" t="s">
        <v>720</v>
      </c>
      <c r="H158" s="0" t="n">
        <v>41.13</v>
      </c>
      <c r="I158" s="0" t="s">
        <v>721</v>
      </c>
      <c r="J158" s="0" t="s">
        <v>346</v>
      </c>
      <c r="K158" s="0" t="n">
        <v>-61.24</v>
      </c>
      <c r="L158" s="0" t="n">
        <v>-0.176559729163308</v>
      </c>
      <c r="M158" s="0" t="n">
        <v>-6.48</v>
      </c>
      <c r="N158" s="0" t="n">
        <v>41.1228564210892</v>
      </c>
      <c r="O158" s="1" t="n">
        <f aca="false">100*ABS(B158-K158)/ABS(K158)</f>
        <v>1.84519921619856</v>
      </c>
      <c r="P158" s="1" t="n">
        <f aca="false">100*ABS(D158-(1000*L158))/ABS(1000*L158)</f>
        <v>2.03345964207456</v>
      </c>
      <c r="Q158" s="1" t="n">
        <f aca="false">100*ABS(F158-M158)/ABS(M158)</f>
        <v>0.308641975308635</v>
      </c>
      <c r="R158" s="1" t="n">
        <f aca="false">100*ABS(H158 -N158)/ABS(N158)</f>
        <v>0.0173713100997915</v>
      </c>
    </row>
    <row r="159" customFormat="false" ht="12.8" hidden="false" customHeight="false" outlineLevel="0" collapsed="false">
      <c r="A159" s="0" t="s">
        <v>466</v>
      </c>
      <c r="B159" s="0" t="n">
        <v>-77.33</v>
      </c>
      <c r="C159" s="0" t="s">
        <v>722</v>
      </c>
      <c r="D159" s="0" t="n">
        <v>-214.64</v>
      </c>
      <c r="E159" s="0" t="s">
        <v>723</v>
      </c>
      <c r="F159" s="0" t="n">
        <v>-10.76</v>
      </c>
      <c r="G159" s="0" t="s">
        <v>724</v>
      </c>
      <c r="H159" s="0" t="n">
        <v>58.83</v>
      </c>
      <c r="I159" s="0" t="s">
        <v>725</v>
      </c>
      <c r="J159" s="0" t="s">
        <v>351</v>
      </c>
      <c r="K159" s="0" t="n">
        <v>-68.99</v>
      </c>
      <c r="L159" s="0" t="n">
        <v>-0.189617926809608</v>
      </c>
      <c r="M159" s="0" t="n">
        <v>-10.18</v>
      </c>
      <c r="N159" s="0" t="n">
        <v>58.6591703113861</v>
      </c>
      <c r="O159" s="1" t="n">
        <f aca="false">100*ABS(B159-K159)/ABS(K159)</f>
        <v>12.0887085084795</v>
      </c>
      <c r="P159" s="1" t="n">
        <f aca="false">100*ABS(D159-(1000*L159))/ABS(1000*L159)</f>
        <v>13.1960482911071</v>
      </c>
      <c r="Q159" s="1" t="n">
        <f aca="false">100*ABS(F159-M159)/ABS(M159)</f>
        <v>5.69744597249509</v>
      </c>
      <c r="R159" s="1" t="n">
        <f aca="false">100*ABS(H159 -N159)/ABS(N159)</f>
        <v>0.291224181499786</v>
      </c>
    </row>
    <row r="160" customFormat="false" ht="12.8" hidden="false" customHeight="false" outlineLevel="0" collapsed="false">
      <c r="A160" s="0" t="s">
        <v>466</v>
      </c>
      <c r="B160" s="0" t="n">
        <v>-58.56</v>
      </c>
      <c r="C160" s="0" t="s">
        <v>726</v>
      </c>
      <c r="D160" s="0" t="n">
        <v>-167.47</v>
      </c>
      <c r="E160" s="0" t="s">
        <v>727</v>
      </c>
      <c r="F160" s="0" t="n">
        <v>-6.62</v>
      </c>
      <c r="G160" s="0" t="s">
        <v>354</v>
      </c>
      <c r="H160" s="0" t="n">
        <v>42.1</v>
      </c>
      <c r="I160" s="0" t="s">
        <v>728</v>
      </c>
      <c r="J160" s="0" t="s">
        <v>356</v>
      </c>
      <c r="K160" s="0" t="n">
        <v>-59.08</v>
      </c>
      <c r="L160" s="0" t="n">
        <v>-0.168950507818797</v>
      </c>
      <c r="M160" s="0" t="n">
        <v>-6.68</v>
      </c>
      <c r="N160" s="0" t="n">
        <v>42.3584647215444</v>
      </c>
      <c r="O160" s="1" t="n">
        <f aca="false">100*ABS(B160-K160)/ABS(K160)</f>
        <v>0.880162491536892</v>
      </c>
      <c r="P160" s="1" t="n">
        <f aca="false">100*ABS(D160-(1000*L160))/ABS(1000*L160)</f>
        <v>0.876296755724987</v>
      </c>
      <c r="Q160" s="1" t="n">
        <f aca="false">100*ABS(F160-M160)/ABS(M160)</f>
        <v>0.898203592814365</v>
      </c>
      <c r="R160" s="1" t="n">
        <f aca="false">100*ABS(H160 -N160)/ABS(N160)</f>
        <v>0.610184347434431</v>
      </c>
    </row>
    <row r="161" customFormat="false" ht="12.8" hidden="false" customHeight="false" outlineLevel="0" collapsed="false">
      <c r="A161" s="0" t="s">
        <v>466</v>
      </c>
      <c r="B161" s="0" t="n">
        <v>-51.48</v>
      </c>
      <c r="C161" s="0" t="s">
        <v>729</v>
      </c>
      <c r="D161" s="0" t="n">
        <v>-151.15</v>
      </c>
      <c r="E161" s="0" t="s">
        <v>730</v>
      </c>
      <c r="F161" s="0" t="n">
        <v>-4.6</v>
      </c>
      <c r="G161" s="0" t="s">
        <v>731</v>
      </c>
      <c r="H161" s="0" t="n">
        <v>25.76</v>
      </c>
      <c r="I161" s="0" t="s">
        <v>732</v>
      </c>
      <c r="J161" s="0" t="s">
        <v>361</v>
      </c>
      <c r="K161" s="0" t="n">
        <v>-51.41</v>
      </c>
      <c r="L161" s="0" t="n">
        <v>-0.150894728357246</v>
      </c>
      <c r="M161" s="0" t="n">
        <v>-4.61</v>
      </c>
      <c r="N161" s="0" t="n">
        <v>25.8281572713627</v>
      </c>
      <c r="O161" s="1" t="n">
        <f aca="false">100*ABS(B161-K161)/ABS(K161)</f>
        <v>0.136160280101148</v>
      </c>
      <c r="P161" s="1" t="n">
        <f aca="false">100*ABS(D161-(1000*L161))/ABS(1000*L161)</f>
        <v>0.169172008547353</v>
      </c>
      <c r="Q161" s="1" t="n">
        <f aca="false">100*ABS(F161-M161)/ABS(M161)</f>
        <v>0.216919739696327</v>
      </c>
      <c r="R161" s="1" t="n">
        <f aca="false">100*ABS(H161 -N161)/ABS(N161)</f>
        <v>0.263887472290821</v>
      </c>
    </row>
    <row r="162" customFormat="false" ht="12.8" hidden="false" customHeight="false" outlineLevel="0" collapsed="false">
      <c r="A162" s="0" t="s">
        <v>466</v>
      </c>
      <c r="B162" s="0" t="n">
        <v>-70.86</v>
      </c>
      <c r="C162" s="0" t="s">
        <v>733</v>
      </c>
      <c r="D162" s="0" t="n">
        <v>-198.05</v>
      </c>
      <c r="E162" s="0" t="s">
        <v>734</v>
      </c>
      <c r="F162" s="0" t="n">
        <v>-9.43</v>
      </c>
      <c r="G162" s="0" t="s">
        <v>735</v>
      </c>
      <c r="H162" s="0" t="n">
        <v>54.35</v>
      </c>
      <c r="I162" s="0" t="s">
        <v>736</v>
      </c>
      <c r="J162" s="0" t="s">
        <v>366</v>
      </c>
      <c r="K162" s="0" t="n">
        <v>-71.79</v>
      </c>
      <c r="L162" s="0" t="n">
        <v>-0.200902788973078</v>
      </c>
      <c r="M162" s="0" t="n">
        <v>-9.48</v>
      </c>
      <c r="N162" s="0" t="n">
        <v>54.3507911044697</v>
      </c>
      <c r="O162" s="1" t="n">
        <f aca="false">100*ABS(B162-K162)/ABS(K162)</f>
        <v>1.29544504805684</v>
      </c>
      <c r="P162" s="1" t="n">
        <f aca="false">100*ABS(D162-(1000*L162))/ABS(1000*L162)</f>
        <v>1.41998475365132</v>
      </c>
      <c r="Q162" s="1" t="n">
        <f aca="false">100*ABS(F162-M162)/ABS(M162)</f>
        <v>0.52742616033756</v>
      </c>
      <c r="R162" s="1" t="n">
        <f aca="false">100*ABS(H162 -N162)/ABS(N162)</f>
        <v>0.00145555281463631</v>
      </c>
    </row>
    <row r="163" customFormat="false" ht="12.8" hidden="false" customHeight="false" outlineLevel="0" collapsed="false">
      <c r="A163" s="0" t="s">
        <v>466</v>
      </c>
      <c r="B163" s="0" t="n">
        <v>-73.09</v>
      </c>
      <c r="C163" s="0" t="s">
        <v>737</v>
      </c>
      <c r="D163" s="0" t="n">
        <v>-196.11</v>
      </c>
      <c r="E163" s="0" t="s">
        <v>738</v>
      </c>
      <c r="F163" s="0" t="n">
        <v>-12.26</v>
      </c>
      <c r="G163" s="0" t="s">
        <v>739</v>
      </c>
      <c r="H163" s="0" t="n">
        <v>63.4</v>
      </c>
      <c r="I163" s="0" t="s">
        <v>740</v>
      </c>
      <c r="J163" s="0" t="s">
        <v>371</v>
      </c>
      <c r="K163" s="0" t="n">
        <v>-77.31</v>
      </c>
      <c r="L163" s="0" t="n">
        <v>-0.208608737707561</v>
      </c>
      <c r="M163" s="0" t="n">
        <v>-12.61</v>
      </c>
      <c r="N163" s="0" t="n">
        <v>63.4687218273399</v>
      </c>
      <c r="O163" s="1" t="n">
        <f aca="false">100*ABS(B163-K163)/ABS(K163)</f>
        <v>5.4585435260639</v>
      </c>
      <c r="P163" s="1" t="n">
        <f aca="false">100*ABS(D163-(1000*L163))/ABS(1000*L163)</f>
        <v>5.99147372488414</v>
      </c>
      <c r="Q163" s="1" t="n">
        <f aca="false">100*ABS(F163-M163)/ABS(M163)</f>
        <v>2.77557494052339</v>
      </c>
      <c r="R163" s="1" t="n">
        <f aca="false">100*ABS(H163 -N163)/ABS(N163)</f>
        <v>0.108276683949695</v>
      </c>
    </row>
    <row r="164" customFormat="false" ht="12.8" hidden="false" customHeight="false" outlineLevel="0" collapsed="false">
      <c r="A164" s="0" t="s">
        <v>466</v>
      </c>
      <c r="B164" s="0" t="n">
        <v>-72.07</v>
      </c>
      <c r="C164" s="0" t="s">
        <v>741</v>
      </c>
      <c r="D164" s="0" t="n">
        <v>-194.45</v>
      </c>
      <c r="E164" s="0" t="s">
        <v>742</v>
      </c>
      <c r="F164" s="0" t="n">
        <v>-11.77</v>
      </c>
      <c r="G164" s="0" t="s">
        <v>743</v>
      </c>
      <c r="H164" s="0" t="n">
        <v>61.29</v>
      </c>
      <c r="I164" s="0" t="s">
        <v>744</v>
      </c>
      <c r="J164" s="0" t="s">
        <v>376</v>
      </c>
      <c r="K164" s="0" t="n">
        <v>-73.39</v>
      </c>
      <c r="L164" s="0" t="n">
        <v>-0.19838787683379</v>
      </c>
      <c r="M164" s="0" t="n">
        <v>-11.86</v>
      </c>
      <c r="N164" s="0" t="n">
        <v>61.2838200808384</v>
      </c>
      <c r="O164" s="1" t="n">
        <f aca="false">100*ABS(B164-K164)/ABS(K164)</f>
        <v>1.79861016487261</v>
      </c>
      <c r="P164" s="1" t="n">
        <f aca="false">100*ABS(D164-(1000*L164))/ABS(1000*L164)</f>
        <v>1.98493824150816</v>
      </c>
      <c r="Q164" s="1" t="n">
        <f aca="false">100*ABS(F164-M164)/ABS(M164)</f>
        <v>0.758853288364248</v>
      </c>
      <c r="R164" s="1" t="n">
        <f aca="false">100*ABS(H164 -N164)/ABS(N164)</f>
        <v>0.0100840958566948</v>
      </c>
    </row>
    <row r="165" customFormat="false" ht="12.8" hidden="false" customHeight="false" outlineLevel="0" collapsed="false">
      <c r="A165" s="0" t="s">
        <v>466</v>
      </c>
      <c r="B165" s="0" t="n">
        <v>-68.29</v>
      </c>
      <c r="C165" s="0" t="s">
        <v>745</v>
      </c>
      <c r="D165" s="0" t="n">
        <v>-193.47</v>
      </c>
      <c r="E165" s="0" t="s">
        <v>746</v>
      </c>
      <c r="F165" s="0" t="n">
        <v>-8.29</v>
      </c>
      <c r="G165" s="0" t="s">
        <v>747</v>
      </c>
      <c r="H165" s="0" t="n">
        <v>49.33</v>
      </c>
      <c r="I165" s="0" t="s">
        <v>748</v>
      </c>
      <c r="J165" s="0" t="s">
        <v>381</v>
      </c>
      <c r="K165" s="0" t="n">
        <v>-68.35</v>
      </c>
      <c r="L165" s="0" t="n">
        <v>-0.193680477188457</v>
      </c>
      <c r="M165" s="0" t="n">
        <v>-8.28</v>
      </c>
      <c r="N165" s="0" t="n">
        <v>49.2811117879664</v>
      </c>
      <c r="O165" s="1" t="n">
        <f aca="false">100*ABS(B165-K165)/ABS(K165)</f>
        <v>0.0877834674469467</v>
      </c>
      <c r="P165" s="1" t="n">
        <f aca="false">100*ABS(D165-(1000*L165))/ABS(1000*L165)</f>
        <v>0.108672382220636</v>
      </c>
      <c r="Q165" s="1" t="n">
        <f aca="false">100*ABS(F165-M165)/ABS(M165)</f>
        <v>0.120772946859901</v>
      </c>
      <c r="R165" s="1" t="n">
        <f aca="false">100*ABS(H165 -N165)/ABS(N165)</f>
        <v>0.0992027376410235</v>
      </c>
    </row>
    <row r="166" customFormat="false" ht="12.8" hidden="false" customHeight="false" outlineLevel="0" collapsed="false">
      <c r="A166" s="0" t="s">
        <v>466</v>
      </c>
      <c r="B166" s="0" t="n">
        <v>-67.07</v>
      </c>
      <c r="C166" s="0" t="s">
        <v>749</v>
      </c>
      <c r="D166" s="0" t="n">
        <v>-198.36</v>
      </c>
      <c r="E166" s="0" t="s">
        <v>750</v>
      </c>
      <c r="F166" s="0" t="n">
        <v>-5.55</v>
      </c>
      <c r="G166" s="0" t="s">
        <v>751</v>
      </c>
      <c r="H166" s="0" t="n">
        <v>36.42</v>
      </c>
      <c r="I166" s="0" t="s">
        <v>752</v>
      </c>
      <c r="J166" s="0" t="s">
        <v>386</v>
      </c>
      <c r="K166" s="0" t="n">
        <v>-64.79</v>
      </c>
      <c r="L166" s="0" t="n">
        <v>-0.190907625342576</v>
      </c>
      <c r="M166" s="0" t="n">
        <v>-5.58</v>
      </c>
      <c r="N166" s="0" t="n">
        <v>36.5382169722579</v>
      </c>
      <c r="O166" s="1" t="n">
        <f aca="false">100*ABS(B166-K166)/ABS(K166)</f>
        <v>3.51906158357769</v>
      </c>
      <c r="P166" s="1" t="n">
        <f aca="false">100*ABS(D166-(1000*L166))/ABS(1000*L166)</f>
        <v>3.90365478804267</v>
      </c>
      <c r="Q166" s="1" t="n">
        <f aca="false">100*ABS(F166-M166)/ABS(M166)</f>
        <v>0.537634408602155</v>
      </c>
      <c r="R166" s="1" t="n">
        <f aca="false">100*ABS(H166 -N166)/ABS(N166)</f>
        <v>0.323543352834254</v>
      </c>
    </row>
    <row r="167" customFormat="false" ht="12.8" hidden="false" customHeight="false" outlineLevel="0" collapsed="false">
      <c r="A167" s="0" t="s">
        <v>466</v>
      </c>
      <c r="B167" s="0" t="n">
        <v>-77.69</v>
      </c>
      <c r="C167" s="0" t="s">
        <v>753</v>
      </c>
      <c r="D167" s="0" t="n">
        <v>-219.67</v>
      </c>
      <c r="E167" s="0" t="s">
        <v>754</v>
      </c>
      <c r="F167" s="0" t="n">
        <v>-9.56</v>
      </c>
      <c r="G167" s="0" t="s">
        <v>755</v>
      </c>
      <c r="H167" s="0" t="n">
        <v>53.32</v>
      </c>
      <c r="I167" s="0" t="s">
        <v>756</v>
      </c>
      <c r="J167" s="0" t="s">
        <v>391</v>
      </c>
      <c r="K167" s="0" t="n">
        <v>-75.79</v>
      </c>
      <c r="L167" s="0" t="n">
        <v>-0.213799774302757</v>
      </c>
      <c r="M167" s="0" t="n">
        <v>-9.48</v>
      </c>
      <c r="N167" s="0" t="n">
        <v>53.3866789648222</v>
      </c>
      <c r="O167" s="1" t="n">
        <f aca="false">100*ABS(B167-K167)/ABS(K167)</f>
        <v>2.50692703522891</v>
      </c>
      <c r="P167" s="1" t="n">
        <f aca="false">100*ABS(D167-(1000*L167))/ABS(1000*L167)</f>
        <v>2.74566505806048</v>
      </c>
      <c r="Q167" s="1" t="n">
        <f aca="false">100*ABS(F167-M167)/ABS(M167)</f>
        <v>0.843881856540085</v>
      </c>
      <c r="R167" s="1" t="n">
        <f aca="false">100*ABS(H167 -N167)/ABS(N167)</f>
        <v>0.124898132109208</v>
      </c>
    </row>
    <row r="168" customFormat="false" ht="12.8" hidden="false" customHeight="false" outlineLevel="0" collapsed="false">
      <c r="A168" s="0" t="s">
        <v>466</v>
      </c>
      <c r="B168" s="0" t="n">
        <v>-68.24</v>
      </c>
      <c r="C168" s="0" t="s">
        <v>757</v>
      </c>
      <c r="D168" s="0" t="n">
        <v>-186.99</v>
      </c>
      <c r="E168" s="0" t="s">
        <v>758</v>
      </c>
      <c r="F168" s="0" t="n">
        <v>-10.24</v>
      </c>
      <c r="G168" s="0" t="s">
        <v>759</v>
      </c>
      <c r="H168" s="0" t="n">
        <v>54.85</v>
      </c>
      <c r="I168" s="0" t="s">
        <v>760</v>
      </c>
      <c r="J168" s="0" t="s">
        <v>396</v>
      </c>
      <c r="K168" s="0" t="n">
        <v>-67.94</v>
      </c>
      <c r="L168" s="0" t="n">
        <v>-0.185974528453974</v>
      </c>
      <c r="M168" s="0" t="n">
        <v>-10.26</v>
      </c>
      <c r="N168" s="0" t="n">
        <v>55.0115748649297</v>
      </c>
      <c r="O168" s="1" t="n">
        <f aca="false">100*ABS(B168-K168)/ABS(K168)</f>
        <v>0.441566087724459</v>
      </c>
      <c r="P168" s="1" t="n">
        <f aca="false">100*ABS(D168-(1000*L168))/ABS(1000*L168)</f>
        <v>0.546027219140031</v>
      </c>
      <c r="Q168" s="1" t="n">
        <f aca="false">100*ABS(F168-M168)/ABS(M168)</f>
        <v>0.194931773879138</v>
      </c>
      <c r="R168" s="1" t="n">
        <f aca="false">100*ABS(H168 -N168)/ABS(N168)</f>
        <v>0.293710669666181</v>
      </c>
    </row>
    <row r="169" customFormat="false" ht="12.8" hidden="false" customHeight="false" outlineLevel="0" collapsed="false">
      <c r="A169" s="0" t="s">
        <v>466</v>
      </c>
      <c r="B169" s="0" t="n">
        <v>-59.62</v>
      </c>
      <c r="C169" s="0" t="s">
        <v>761</v>
      </c>
      <c r="D169" s="0" t="n">
        <v>-173.04</v>
      </c>
      <c r="E169" s="0" t="s">
        <v>762</v>
      </c>
      <c r="F169" s="0" t="n">
        <v>-5.96</v>
      </c>
      <c r="G169" s="0" t="s">
        <v>126</v>
      </c>
      <c r="H169" s="0" t="n">
        <v>38.46</v>
      </c>
      <c r="I169" s="0" t="s">
        <v>763</v>
      </c>
      <c r="J169" s="0" t="s">
        <v>400</v>
      </c>
      <c r="K169" s="0" t="n">
        <v>-61.02</v>
      </c>
      <c r="L169" s="0" t="n">
        <v>-0.177462518136386</v>
      </c>
      <c r="M169" s="0" t="n">
        <v>-5.98</v>
      </c>
      <c r="N169" s="0" t="n">
        <v>38.5497648030712</v>
      </c>
      <c r="O169" s="1" t="n">
        <f aca="false">100*ABS(B169-K169)/ABS(K169)</f>
        <v>2.29432972795806</v>
      </c>
      <c r="P169" s="1" t="n">
        <f aca="false">100*ABS(D169-(1000*L169))/ABS(1000*L169)</f>
        <v>2.49208575581416</v>
      </c>
      <c r="Q169" s="1" t="n">
        <f aca="false">100*ABS(F169-M169)/ABS(M169)</f>
        <v>0.334448160535125</v>
      </c>
      <c r="R169" s="1" t="n">
        <f aca="false">100*ABS(H169 -N169)/ABS(N169)</f>
        <v>0.232854346919508</v>
      </c>
    </row>
    <row r="170" customFormat="false" ht="12.8" hidden="false" customHeight="false" outlineLevel="0" collapsed="false">
      <c r="A170" s="0" t="s">
        <v>466</v>
      </c>
      <c r="B170" s="0" t="n">
        <v>-73.44</v>
      </c>
      <c r="C170" s="0" t="s">
        <v>764</v>
      </c>
      <c r="D170" s="0" t="n">
        <v>-205.61</v>
      </c>
      <c r="E170" s="0" t="s">
        <v>765</v>
      </c>
      <c r="F170" s="0" t="n">
        <v>-9.67</v>
      </c>
      <c r="G170" s="0" t="s">
        <v>766</v>
      </c>
      <c r="H170" s="0" t="n">
        <v>54.84</v>
      </c>
      <c r="I170" s="0" t="s">
        <v>767</v>
      </c>
      <c r="J170" s="0" t="s">
        <v>405</v>
      </c>
      <c r="K170" s="0" t="n">
        <v>-72.72</v>
      </c>
      <c r="L170" s="0" t="n">
        <v>-0.203578913428986</v>
      </c>
      <c r="M170" s="0" t="n">
        <v>-9.58</v>
      </c>
      <c r="N170" s="0" t="n">
        <v>54.5922131016759</v>
      </c>
      <c r="O170" s="1" t="n">
        <f aca="false">100*ABS(B170-K170)/ABS(K170)</f>
        <v>0.990099009900989</v>
      </c>
      <c r="P170" s="1" t="n">
        <f aca="false">100*ABS(D170-(1000*L170))/ABS(1000*L170)</f>
        <v>0.997690053848571</v>
      </c>
      <c r="Q170" s="1" t="n">
        <f aca="false">100*ABS(F170-M170)/ABS(M170)</f>
        <v>0.939457202505218</v>
      </c>
      <c r="R170" s="1" t="n">
        <f aca="false">100*ABS(H170 -N170)/ABS(N170)</f>
        <v>0.453886890173526</v>
      </c>
    </row>
    <row r="171" customFormat="false" ht="12.8" hidden="false" customHeight="false" outlineLevel="0" collapsed="false">
      <c r="A171" s="0" t="s">
        <v>466</v>
      </c>
      <c r="B171" s="0" t="n">
        <v>-68.33</v>
      </c>
      <c r="C171" s="0" t="s">
        <v>768</v>
      </c>
      <c r="D171" s="0" t="n">
        <v>-193.76</v>
      </c>
      <c r="E171" s="0" t="s">
        <v>769</v>
      </c>
      <c r="F171" s="0" t="n">
        <v>-8.24</v>
      </c>
      <c r="G171" s="0" t="s">
        <v>770</v>
      </c>
      <c r="H171" s="0" t="n">
        <v>49.08</v>
      </c>
      <c r="I171" s="0" t="s">
        <v>771</v>
      </c>
      <c r="J171" s="0" t="s">
        <v>410</v>
      </c>
      <c r="K171" s="0" t="n">
        <v>-68.35</v>
      </c>
      <c r="L171" s="0" t="n">
        <v>-0.193680477188457</v>
      </c>
      <c r="M171" s="0" t="n">
        <v>-8.28</v>
      </c>
      <c r="N171" s="0" t="n">
        <v>49.2811117879664</v>
      </c>
      <c r="O171" s="1" t="n">
        <f aca="false">100*ABS(B171-K171)/ABS(K171)</f>
        <v>0.0292611558156489</v>
      </c>
      <c r="P171" s="1" t="n">
        <f aca="false">100*ABS(D171-(1000*L171))/ABS(1000*L171)</f>
        <v>0.0410587647745325</v>
      </c>
      <c r="Q171" s="1" t="n">
        <f aca="false">100*ABS(F171-M171)/ABS(M171)</f>
        <v>0.483091787439603</v>
      </c>
      <c r="R171" s="1" t="n">
        <f aca="false">100*ABS(H171 -N171)/ABS(N171)</f>
        <v>0.408091012296342</v>
      </c>
    </row>
    <row r="172" customFormat="false" ht="12.8" hidden="false" customHeight="false" outlineLevel="0" collapsed="false">
      <c r="A172" s="0" t="s">
        <v>466</v>
      </c>
      <c r="B172" s="0" t="n">
        <v>-57.58</v>
      </c>
      <c r="C172" s="0" t="s">
        <v>772</v>
      </c>
      <c r="D172" s="0" t="n">
        <v>-164.23</v>
      </c>
      <c r="E172" s="0" t="s">
        <v>773</v>
      </c>
      <c r="F172" s="0" t="n">
        <v>-6.64</v>
      </c>
      <c r="G172" s="0" t="s">
        <v>774</v>
      </c>
      <c r="H172" s="0" t="n">
        <v>42.29</v>
      </c>
      <c r="I172" s="0" t="s">
        <v>775</v>
      </c>
      <c r="J172" s="0" t="s">
        <v>415</v>
      </c>
      <c r="K172" s="0" t="n">
        <v>-59.55</v>
      </c>
      <c r="L172" s="0" t="n">
        <v>-0.170465903595035</v>
      </c>
      <c r="M172" s="0" t="n">
        <v>-6.68</v>
      </c>
      <c r="N172" s="0" t="n">
        <v>42.3154480818629</v>
      </c>
      <c r="O172" s="1" t="n">
        <f aca="false">100*ABS(B172-K172)/ABS(K172)</f>
        <v>3.30814441645676</v>
      </c>
      <c r="P172" s="1" t="n">
        <f aca="false">100*ABS(D172-(1000*L172))/ABS(1000*L172)</f>
        <v>3.65815301683394</v>
      </c>
      <c r="Q172" s="1" t="n">
        <f aca="false">100*ABS(F172-M172)/ABS(M172)</f>
        <v>0.598802395209581</v>
      </c>
      <c r="R172" s="1" t="n">
        <f aca="false">100*ABS(H172 -N172)/ABS(N172)</f>
        <v>0.0601389870991468</v>
      </c>
    </row>
    <row r="173" customFormat="false" ht="12.8" hidden="false" customHeight="false" outlineLevel="0" collapsed="false">
      <c r="A173" s="0" t="s">
        <v>466</v>
      </c>
      <c r="B173" s="0" t="n">
        <v>-59.97</v>
      </c>
      <c r="C173" s="0" t="s">
        <v>776</v>
      </c>
      <c r="D173" s="0" t="n">
        <v>-170.74</v>
      </c>
      <c r="E173" s="0" t="s">
        <v>777</v>
      </c>
      <c r="F173" s="0" t="n">
        <v>-7.01</v>
      </c>
      <c r="G173" s="0" t="s">
        <v>778</v>
      </c>
      <c r="H173" s="0" t="n">
        <v>44.07</v>
      </c>
      <c r="I173" s="0" t="s">
        <v>779</v>
      </c>
      <c r="J173" s="0" t="s">
        <v>420</v>
      </c>
      <c r="K173" s="0" t="n">
        <v>-58.85</v>
      </c>
      <c r="L173" s="0" t="n">
        <v>-0.167241657262615</v>
      </c>
      <c r="M173" s="0" t="n">
        <v>-6.98</v>
      </c>
      <c r="N173" s="0" t="n">
        <v>44.0246790581523</v>
      </c>
      <c r="O173" s="1" t="n">
        <f aca="false">100*ABS(B173-K173)/ABS(K173)</f>
        <v>1.90314358538657</v>
      </c>
      <c r="P173" s="1" t="n">
        <f aca="false">100*ABS(D173-(1000*L173))/ABS(1000*L173)</f>
        <v>2.0917890881048</v>
      </c>
      <c r="Q173" s="1" t="n">
        <f aca="false">100*ABS(F173-M173)/ABS(M173)</f>
        <v>0.429799426934088</v>
      </c>
      <c r="R173" s="1" t="n">
        <f aca="false">100*ABS(H173 -N173)/ABS(N173)</f>
        <v>0.102944400316546</v>
      </c>
    </row>
    <row r="174" customFormat="false" ht="12.8" hidden="false" customHeight="false" outlineLevel="0" collapsed="false">
      <c r="A174" s="0" t="s">
        <v>466</v>
      </c>
      <c r="B174" s="0" t="n">
        <v>-68.43</v>
      </c>
      <c r="C174" s="0" t="s">
        <v>780</v>
      </c>
      <c r="D174" s="0" t="n">
        <v>-185.05</v>
      </c>
      <c r="E174" s="0" t="s">
        <v>781</v>
      </c>
      <c r="F174" s="0" t="n">
        <v>-11.04</v>
      </c>
      <c r="G174" s="0" t="s">
        <v>782</v>
      </c>
      <c r="H174" s="0" t="n">
        <v>58.87</v>
      </c>
      <c r="I174" s="0" t="s">
        <v>783</v>
      </c>
      <c r="J174" s="0" t="s">
        <v>425</v>
      </c>
      <c r="K174" s="0" t="n">
        <v>-67.84</v>
      </c>
      <c r="L174" s="0" t="n">
        <v>-0.183233919071417</v>
      </c>
      <c r="M174" s="0" t="n">
        <v>-11.01</v>
      </c>
      <c r="N174" s="0" t="n">
        <v>58.9244272798138</v>
      </c>
      <c r="O174" s="1" t="n">
        <f aca="false">100*ABS(B174-K174)/ABS(K174)</f>
        <v>0.86969339622642</v>
      </c>
      <c r="P174" s="1" t="n">
        <f aca="false">100*ABS(D174-(1000*L174))/ABS(1000*L174)</f>
        <v>0.991127045574554</v>
      </c>
      <c r="Q174" s="1" t="n">
        <f aca="false">100*ABS(F174-M174)/ABS(M174)</f>
        <v>0.272479564032692</v>
      </c>
      <c r="R174" s="1" t="n">
        <f aca="false">100*ABS(H174 -N174)/ABS(N174)</f>
        <v>0.0923679403031663</v>
      </c>
    </row>
    <row r="175" customFormat="false" ht="12.8" hidden="false" customHeight="false" outlineLevel="0" collapsed="false">
      <c r="A175" s="0" t="s">
        <v>466</v>
      </c>
      <c r="B175" s="0" t="n">
        <v>-61.04</v>
      </c>
      <c r="C175" s="0" t="s">
        <v>784</v>
      </c>
      <c r="D175" s="0" t="n">
        <v>-175.08</v>
      </c>
      <c r="E175" s="0" t="s">
        <v>785</v>
      </c>
      <c r="F175" s="0" t="n">
        <v>-6.74</v>
      </c>
      <c r="G175" s="0" t="s">
        <v>786</v>
      </c>
      <c r="H175" s="0" t="n">
        <v>42.49</v>
      </c>
      <c r="I175" s="0" t="s">
        <v>787</v>
      </c>
      <c r="J175" s="0" t="s">
        <v>430</v>
      </c>
      <c r="K175" s="0" t="n">
        <v>-59.55</v>
      </c>
      <c r="L175" s="0" t="n">
        <v>-0.170465903595035</v>
      </c>
      <c r="M175" s="0" t="n">
        <v>-6.68</v>
      </c>
      <c r="N175" s="0" t="n">
        <v>42.3154480818629</v>
      </c>
      <c r="O175" s="1" t="n">
        <f aca="false">100*ABS(B175-K175)/ABS(K175)</f>
        <v>2.50209907640638</v>
      </c>
      <c r="P175" s="1" t="n">
        <f aca="false">100*ABS(D175-(1000*L175))/ABS(1000*L175)</f>
        <v>2.70675619443899</v>
      </c>
      <c r="Q175" s="1" t="n">
        <f aca="false">100*ABS(F175-M175)/ABS(M175)</f>
        <v>0.898203592814379</v>
      </c>
      <c r="R175" s="1" t="n">
        <f aca="false">100*ABS(H175 -N175)/ABS(N175)</f>
        <v>0.412501641952176</v>
      </c>
    </row>
    <row r="176" customFormat="false" ht="12.8" hidden="false" customHeight="false" outlineLevel="0" collapsed="false">
      <c r="A176" s="0" t="s">
        <v>466</v>
      </c>
      <c r="B176" s="0" t="n">
        <v>-63.94</v>
      </c>
      <c r="C176" s="0" t="s">
        <v>788</v>
      </c>
      <c r="D176" s="0" t="n">
        <v>-171.72</v>
      </c>
      <c r="E176" s="0" t="s">
        <v>789</v>
      </c>
      <c r="F176" s="0" t="n">
        <v>-10.68</v>
      </c>
      <c r="G176" s="0" t="s">
        <v>790</v>
      </c>
      <c r="H176" s="0" t="n">
        <v>58.51</v>
      </c>
      <c r="I176" s="0" t="s">
        <v>791</v>
      </c>
      <c r="J176" s="0" t="s">
        <v>435</v>
      </c>
      <c r="K176" s="0" t="n">
        <v>-69.98</v>
      </c>
      <c r="L176" s="0" t="n">
        <v>-0.190133806222795</v>
      </c>
      <c r="M176" s="0" t="n">
        <v>-11.01</v>
      </c>
      <c r="N176" s="0" t="n">
        <v>58.2081289536393</v>
      </c>
      <c r="O176" s="1" t="n">
        <f aca="false">100*ABS(B176-K176)/ABS(K176)</f>
        <v>8.63103743926837</v>
      </c>
      <c r="P176" s="1" t="n">
        <f aca="false">100*ABS(D176-(1000*L176))/ABS(1000*L176)</f>
        <v>9.68465660505321</v>
      </c>
      <c r="Q176" s="1" t="n">
        <f aca="false">100*ABS(F176-M176)/ABS(M176)</f>
        <v>2.99727520435967</v>
      </c>
      <c r="R176" s="1" t="n">
        <f aca="false">100*ABS(H176 -N176)/ABS(N176)</f>
        <v>0.518606338645801</v>
      </c>
    </row>
    <row r="177" customFormat="false" ht="12.8" hidden="false" customHeight="false" outlineLevel="0" collapsed="false">
      <c r="A177" s="0" t="s">
        <v>466</v>
      </c>
      <c r="B177" s="0" t="n">
        <v>-62.28</v>
      </c>
      <c r="C177" s="0" t="s">
        <v>792</v>
      </c>
      <c r="D177" s="0" t="n">
        <v>-170.33</v>
      </c>
      <c r="E177" s="0" t="s">
        <v>793</v>
      </c>
      <c r="F177" s="0" t="n">
        <v>-9.45</v>
      </c>
      <c r="G177" s="0" t="s">
        <v>794</v>
      </c>
      <c r="H177" s="0" t="n">
        <v>57.01</v>
      </c>
      <c r="I177" s="0" t="s">
        <v>795</v>
      </c>
      <c r="J177" s="0" t="s">
        <v>440</v>
      </c>
      <c r="K177" s="0" t="n">
        <v>-64.89</v>
      </c>
      <c r="L177" s="0" t="n">
        <v>-0.178333064646139</v>
      </c>
      <c r="M177" s="0" t="n">
        <v>-9.58</v>
      </c>
      <c r="N177" s="0" t="n">
        <v>56.8508569088418</v>
      </c>
      <c r="O177" s="1" t="n">
        <f aca="false">100*ABS(B177-K177)/ABS(K177)</f>
        <v>4.02219140083218</v>
      </c>
      <c r="P177" s="1" t="n">
        <f aca="false">100*ABS(D177-(1000*L177))/ABS(1000*L177)</f>
        <v>4.4877065630085</v>
      </c>
      <c r="Q177" s="1" t="n">
        <f aca="false">100*ABS(F177-M177)/ABS(M177)</f>
        <v>1.35699373695199</v>
      </c>
      <c r="R177" s="1" t="n">
        <f aca="false">100*ABS(H177 -N177)/ABS(N177)</f>
        <v>0.279930857354322</v>
      </c>
    </row>
    <row r="178" customFormat="false" ht="12.8" hidden="false" customHeight="false" outlineLevel="0" collapsed="false">
      <c r="A178" s="0" t="s">
        <v>466</v>
      </c>
      <c r="B178" s="0" t="n">
        <v>-67.05</v>
      </c>
      <c r="C178" s="0" t="s">
        <v>796</v>
      </c>
      <c r="D178" s="0" t="n">
        <v>-184</v>
      </c>
      <c r="E178" s="0" t="s">
        <v>797</v>
      </c>
      <c r="F178" s="0" t="n">
        <v>-9.98</v>
      </c>
      <c r="G178" s="0" t="s">
        <v>798</v>
      </c>
      <c r="H178" s="0" t="n">
        <v>58.27</v>
      </c>
      <c r="I178" s="0" t="s">
        <v>799</v>
      </c>
      <c r="J178" s="0" t="s">
        <v>445</v>
      </c>
      <c r="K178" s="0" t="n">
        <v>-63.87</v>
      </c>
      <c r="L178" s="0" t="n">
        <v>-0.174399484120587</v>
      </c>
      <c r="M178" s="0" t="n">
        <v>-9.78</v>
      </c>
      <c r="N178" s="0" t="n">
        <v>58.2939376807145</v>
      </c>
      <c r="O178" s="1" t="n">
        <f aca="false">100*ABS(B178-K178)/ABS(K178)</f>
        <v>4.97886331611085</v>
      </c>
      <c r="P178" s="1" t="n">
        <f aca="false">100*ABS(D178-(1000*L178))/ABS(1000*L178)</f>
        <v>5.50489924200395</v>
      </c>
      <c r="Q178" s="1" t="n">
        <f aca="false">100*ABS(F178-M178)/ABS(M178)</f>
        <v>2.04498977505114</v>
      </c>
      <c r="R178" s="1" t="n">
        <f aca="false">100*ABS(H178 -N178)/ABS(N178)</f>
        <v>0.0410637566561502</v>
      </c>
    </row>
    <row r="179" customFormat="false" ht="12.8" hidden="false" customHeight="false" outlineLevel="0" collapsed="false">
      <c r="A179" s="0" t="s">
        <v>466</v>
      </c>
      <c r="B179" s="0" t="n">
        <v>-66.92</v>
      </c>
      <c r="C179" s="0" t="s">
        <v>800</v>
      </c>
      <c r="D179" s="0" t="n">
        <v>-181.26</v>
      </c>
      <c r="E179" s="0" t="s">
        <v>801</v>
      </c>
      <c r="F179" s="0" t="n">
        <v>-10.7</v>
      </c>
      <c r="G179" s="0" t="s">
        <v>802</v>
      </c>
      <c r="H179" s="0" t="n">
        <v>62.17</v>
      </c>
      <c r="I179" s="0" t="s">
        <v>803</v>
      </c>
      <c r="J179" s="0" t="s">
        <v>450</v>
      </c>
      <c r="K179" s="0" t="n">
        <v>-65.13</v>
      </c>
      <c r="L179" s="0" t="n">
        <v>-0.1758826374335</v>
      </c>
      <c r="M179" s="0" t="n">
        <v>-10.58</v>
      </c>
      <c r="N179" s="0" t="n">
        <v>62.2510720667597</v>
      </c>
      <c r="O179" s="1" t="n">
        <f aca="false">100*ABS(B179-K179)/ABS(K179)</f>
        <v>2.74834945493629</v>
      </c>
      <c r="P179" s="1" t="n">
        <f aca="false">100*ABS(D179-(1000*L179))/ABS(1000*L179)</f>
        <v>3.05735838680104</v>
      </c>
      <c r="Q179" s="1" t="n">
        <f aca="false">100*ABS(F179-M179)/ABS(M179)</f>
        <v>1.13421550094517</v>
      </c>
      <c r="R179" s="1" t="n">
        <f aca="false">100*ABS(H179 -N179)/ABS(N179)</f>
        <v>0.130234008938435</v>
      </c>
    </row>
    <row r="180" customFormat="false" ht="12.8" hidden="false" customHeight="false" outlineLevel="0" collapsed="false">
      <c r="A180" s="0" t="s">
        <v>466</v>
      </c>
      <c r="B180" s="0" t="n">
        <v>-57.23</v>
      </c>
      <c r="C180" s="0" t="s">
        <v>804</v>
      </c>
      <c r="D180" s="0" t="n">
        <v>-164.28</v>
      </c>
      <c r="E180" s="0" t="s">
        <v>805</v>
      </c>
      <c r="F180" s="0" t="n">
        <v>-6.28</v>
      </c>
      <c r="G180" s="0" t="s">
        <v>319</v>
      </c>
      <c r="H180" s="0" t="n">
        <v>40.32</v>
      </c>
      <c r="I180" s="0" t="s">
        <v>806</v>
      </c>
      <c r="J180" s="0" t="s">
        <v>455</v>
      </c>
      <c r="K180" s="0" t="n">
        <v>-53.96</v>
      </c>
      <c r="L180" s="0" t="n">
        <v>-0.153732065129776</v>
      </c>
      <c r="M180" s="0" t="n">
        <v>-6.28</v>
      </c>
      <c r="N180" s="0" t="n">
        <v>40.5073717294919</v>
      </c>
      <c r="O180" s="1" t="n">
        <f aca="false">100*ABS(B180-K180)/ABS(K180)</f>
        <v>6.06004447739065</v>
      </c>
      <c r="P180" s="1" t="n">
        <f aca="false">100*ABS(D180-(1000*L180))/ABS(1000*L180)</f>
        <v>6.86124580536907</v>
      </c>
      <c r="Q180" s="1" t="n">
        <f aca="false">100*ABS(F180-M180)/ABS(M180)</f>
        <v>0</v>
      </c>
      <c r="R180" s="1" t="n">
        <f aca="false">100*ABS(H180 -N180)/ABS(N180)</f>
        <v>0.46256205103399</v>
      </c>
    </row>
    <row r="181" customFormat="false" ht="12.8" hidden="false" customHeight="false" outlineLevel="0" collapsed="false">
      <c r="A181" s="0" t="s">
        <v>466</v>
      </c>
      <c r="B181" s="0" t="n">
        <v>-58.48</v>
      </c>
      <c r="C181" s="0" t="s">
        <v>807</v>
      </c>
      <c r="D181" s="0" t="n">
        <v>-170.99</v>
      </c>
      <c r="E181" s="0" t="s">
        <v>808</v>
      </c>
      <c r="F181" s="0" t="n">
        <v>-5.44</v>
      </c>
      <c r="G181" s="0" t="s">
        <v>458</v>
      </c>
      <c r="H181" s="0" t="n">
        <v>31.34</v>
      </c>
      <c r="I181" s="0" t="s">
        <v>809</v>
      </c>
      <c r="J181" s="0" t="s">
        <v>460</v>
      </c>
      <c r="K181" s="0" t="n">
        <v>-58.23</v>
      </c>
      <c r="L181" s="0" t="n">
        <v>-0.169982266645172</v>
      </c>
      <c r="M181" s="0" t="n">
        <v>-5.51</v>
      </c>
      <c r="N181" s="0" t="n">
        <v>31.6554372299913</v>
      </c>
      <c r="O181" s="1" t="n">
        <f aca="false">100*ABS(B181-K181)/ABS(K181)</f>
        <v>0.429331959471063</v>
      </c>
      <c r="P181" s="1" t="n">
        <f aca="false">100*ABS(D181-(1000*L181))/ABS(1000*L181)</f>
        <v>0.592846168436854</v>
      </c>
      <c r="Q181" s="1" t="n">
        <f aca="false">100*ABS(F181-M181)/ABS(M181)</f>
        <v>1.2704174228675</v>
      </c>
      <c r="R181" s="1" t="n">
        <f aca="false">100*ABS(H181 -N181)/ABS(N181)</f>
        <v>0.996470930726698</v>
      </c>
    </row>
    <row r="182" customFormat="false" ht="12.8" hidden="false" customHeight="false" outlineLevel="0" collapsed="false">
      <c r="A182" s="0" t="s">
        <v>466</v>
      </c>
      <c r="B182" s="0" t="n">
        <v>-77.66</v>
      </c>
      <c r="C182" s="0" t="s">
        <v>810</v>
      </c>
      <c r="D182" s="0" t="n">
        <v>-209.82</v>
      </c>
      <c r="E182" s="0" t="s">
        <v>811</v>
      </c>
      <c r="F182" s="0" t="n">
        <v>-12.59</v>
      </c>
      <c r="G182" s="0" t="s">
        <v>812</v>
      </c>
      <c r="H182" s="0" t="n">
        <v>63.24</v>
      </c>
      <c r="I182" s="0" t="s">
        <v>813</v>
      </c>
      <c r="J182" s="0" t="s">
        <v>465</v>
      </c>
      <c r="K182" s="0" t="n">
        <v>-80.95</v>
      </c>
      <c r="L182" s="0" t="n">
        <v>-0.219700145091085</v>
      </c>
      <c r="M182" s="0" t="n">
        <v>-12.81</v>
      </c>
      <c r="N182" s="0" t="n">
        <v>63.0800516143636</v>
      </c>
      <c r="O182" s="1" t="n">
        <f aca="false">100*ABS(B182-K182)/ABS(K182)</f>
        <v>4.06423718344658</v>
      </c>
      <c r="P182" s="1" t="n">
        <f aca="false">100*ABS(D182-(1000*L182))/ABS(1000*L182)</f>
        <v>4.49710449075434</v>
      </c>
      <c r="Q182" s="1" t="n">
        <f aca="false">100*ABS(F182-M182)/ABS(M182)</f>
        <v>1.71740827478533</v>
      </c>
      <c r="R182" s="1" t="n">
        <f aca="false">100*ABS(H182 -N182)/ABS(N182)</f>
        <v>0.253564132468122</v>
      </c>
    </row>
    <row r="183" s="2" customFormat="true" ht="12.8" hidden="false" customHeight="false" outlineLevel="0" collapsed="false">
      <c r="O183" s="3" t="n">
        <f aca="false">AVERAGE(O93:O182)</f>
        <v>3.24930717787998</v>
      </c>
      <c r="P183" s="3" t="n">
        <f aca="false">AVERAGE(P93:P182)</f>
        <v>3.65004004080341</v>
      </c>
      <c r="Q183" s="3" t="n">
        <f aca="false">AVERAGE(Q93:Q182)</f>
        <v>0.960668022021467</v>
      </c>
      <c r="R183" s="3" t="n">
        <f aca="false">AVERAGE(R93:R182)</f>
        <v>0.367242333924304</v>
      </c>
    </row>
    <row r="184" customFormat="false" ht="12.8" hidden="false" customHeight="false" outlineLevel="0" collapsed="false">
      <c r="A184" s="0" t="s">
        <v>814</v>
      </c>
      <c r="B184" s="0" t="n">
        <v>-33.64</v>
      </c>
      <c r="C184" s="0" t="s">
        <v>815</v>
      </c>
      <c r="D184" s="0" t="n">
        <v>-94.08</v>
      </c>
      <c r="E184" s="0" t="s">
        <v>816</v>
      </c>
      <c r="F184" s="0" t="n">
        <v>-4.46</v>
      </c>
      <c r="G184" s="0" t="s">
        <v>817</v>
      </c>
      <c r="H184" s="0" t="n">
        <v>26.21</v>
      </c>
      <c r="I184" s="0" t="s">
        <v>818</v>
      </c>
      <c r="J184" s="0" t="s">
        <v>23</v>
      </c>
      <c r="K184" s="0" t="n">
        <v>-33.81</v>
      </c>
      <c r="L184" s="0" t="n">
        <v>-0.0945671449298727</v>
      </c>
      <c r="M184" s="0" t="n">
        <v>-4.48</v>
      </c>
      <c r="N184" s="0" t="n">
        <v>26.3983297134951</v>
      </c>
      <c r="O184" s="1" t="n">
        <f aca="false">100*ABS(B184-K184)/ABS(K184)</f>
        <v>0.502809819580011</v>
      </c>
      <c r="P184" s="1" t="n">
        <f aca="false">100*ABS(D184-(1000*L184))/ABS(1000*L184)</f>
        <v>0.515131264916527</v>
      </c>
      <c r="Q184" s="1" t="n">
        <f aca="false">100*ABS(F184-M184)/ABS(M184)</f>
        <v>0.446428571428582</v>
      </c>
      <c r="R184" s="1" t="n">
        <f aca="false">100*ABS(H184 -N184)/ABS(N184)</f>
        <v>0.713415263537771</v>
      </c>
    </row>
    <row r="185" customFormat="false" ht="12.8" hidden="false" customHeight="false" outlineLevel="0" collapsed="false">
      <c r="A185" s="0" t="s">
        <v>814</v>
      </c>
      <c r="B185" s="0" t="n">
        <v>-32.39</v>
      </c>
      <c r="C185" s="0" t="s">
        <v>819</v>
      </c>
      <c r="D185" s="0" t="n">
        <v>-92.68</v>
      </c>
      <c r="E185" s="0" t="s">
        <v>820</v>
      </c>
      <c r="F185" s="0" t="n">
        <v>-3.65</v>
      </c>
      <c r="G185" s="0" t="s">
        <v>821</v>
      </c>
      <c r="H185" s="0" t="n">
        <v>18.7</v>
      </c>
      <c r="I185" s="0" t="s">
        <v>822</v>
      </c>
      <c r="J185" s="0" t="s">
        <v>28</v>
      </c>
      <c r="K185" s="0" t="n">
        <v>-32.55</v>
      </c>
      <c r="L185" s="0" t="n">
        <v>-0.0930839916169596</v>
      </c>
      <c r="M185" s="0" t="n">
        <v>-3.68</v>
      </c>
      <c r="N185" s="0" t="n">
        <v>19.0749839593809</v>
      </c>
      <c r="O185" s="1" t="n">
        <f aca="false">100*ABS(B185-K185)/ABS(K185)</f>
        <v>0.491551459293384</v>
      </c>
      <c r="P185" s="1" t="n">
        <f aca="false">100*ABS(D185-(1000*L185))/ABS(1000*L185)</f>
        <v>0.434007620367218</v>
      </c>
      <c r="Q185" s="1" t="n">
        <f aca="false">100*ABS(F185-M185)/ABS(M185)</f>
        <v>0.815217391304354</v>
      </c>
      <c r="R185" s="1" t="n">
        <f aca="false">100*ABS(H185 -N185)/ABS(N185)</f>
        <v>1.96584154502782</v>
      </c>
    </row>
    <row r="186" customFormat="false" ht="12.8" hidden="false" customHeight="false" outlineLevel="0" collapsed="false">
      <c r="A186" s="0" t="s">
        <v>814</v>
      </c>
      <c r="B186" s="0" t="n">
        <v>-36.85</v>
      </c>
      <c r="C186" s="0" t="s">
        <v>823</v>
      </c>
      <c r="D186" s="0" t="n">
        <v>-103.75</v>
      </c>
      <c r="E186" s="0" t="s">
        <v>824</v>
      </c>
      <c r="F186" s="0" t="n">
        <v>-4.67</v>
      </c>
      <c r="G186" s="0" t="s">
        <v>31</v>
      </c>
      <c r="H186" s="0" t="n">
        <v>28.76</v>
      </c>
      <c r="I186" s="0" t="s">
        <v>825</v>
      </c>
      <c r="J186" s="0" t="s">
        <v>33</v>
      </c>
      <c r="K186" s="0" t="n">
        <v>-36.79</v>
      </c>
      <c r="L186" s="0" t="n">
        <v>-0.103530549734</v>
      </c>
      <c r="M186" s="0" t="n">
        <v>-4.68</v>
      </c>
      <c r="N186" s="0" t="n">
        <v>28.8198923738266</v>
      </c>
      <c r="O186" s="1" t="n">
        <f aca="false">100*ABS(B186-K186)/ABS(K186)</f>
        <v>0.163087795596636</v>
      </c>
      <c r="P186" s="1" t="n">
        <f aca="false">100*ABS(D186-(1000*L186))/ABS(1000*L186)</f>
        <v>0.211966677047332</v>
      </c>
      <c r="Q186" s="1" t="n">
        <f aca="false">100*ABS(F186-M186)/ABS(M186)</f>
        <v>0.213675213675209</v>
      </c>
      <c r="R186" s="1" t="n">
        <f aca="false">100*ABS(H186 -N186)/ABS(N186)</f>
        <v>0.207816091225212</v>
      </c>
    </row>
    <row r="187" customFormat="false" ht="12.8" hidden="false" customHeight="false" outlineLevel="0" collapsed="false">
      <c r="A187" s="0" t="s">
        <v>814</v>
      </c>
      <c r="B187" s="0" t="n">
        <v>-37.85</v>
      </c>
      <c r="C187" s="0" t="s">
        <v>826</v>
      </c>
      <c r="D187" s="0" t="n">
        <v>-104.41</v>
      </c>
      <c r="E187" s="0" t="s">
        <v>827</v>
      </c>
      <c r="F187" s="0" t="n">
        <v>-5.47</v>
      </c>
      <c r="G187" s="0" t="s">
        <v>828</v>
      </c>
      <c r="H187" s="0" t="n">
        <v>35.3</v>
      </c>
      <c r="I187" s="0" t="s">
        <v>829</v>
      </c>
      <c r="J187" s="0" t="s">
        <v>38</v>
      </c>
      <c r="K187" s="0" t="n">
        <v>-38.05</v>
      </c>
      <c r="L187" s="0" t="n">
        <v>-0.105013703046913</v>
      </c>
      <c r="M187" s="0" t="n">
        <v>-5.48</v>
      </c>
      <c r="N187" s="0" t="n">
        <v>35.4056486200601</v>
      </c>
      <c r="O187" s="1" t="n">
        <f aca="false">100*ABS(B187-K187)/ABS(K187)</f>
        <v>0.52562417871221</v>
      </c>
      <c r="P187" s="1" t="n">
        <f aca="false">100*ABS(D187-(1000*L187))/ABS(1000*L187)</f>
        <v>0.574880257906264</v>
      </c>
      <c r="Q187" s="1" t="n">
        <f aca="false">100*ABS(F187-M187)/ABS(M187)</f>
        <v>0.18248175182483</v>
      </c>
      <c r="R187" s="1" t="n">
        <f aca="false">100*ABS(H187 -N187)/ABS(N187)</f>
        <v>0.298394816018829</v>
      </c>
    </row>
    <row r="188" customFormat="false" ht="12.8" hidden="false" customHeight="false" outlineLevel="0" collapsed="false">
      <c r="A188" s="0" t="s">
        <v>814</v>
      </c>
      <c r="B188" s="0" t="n">
        <v>-36.62</v>
      </c>
      <c r="C188" s="0" t="s">
        <v>830</v>
      </c>
      <c r="D188" s="0" t="n">
        <v>-101.5</v>
      </c>
      <c r="E188" s="0" t="s">
        <v>831</v>
      </c>
      <c r="F188" s="0" t="n">
        <v>-5.14</v>
      </c>
      <c r="G188" s="0" t="s">
        <v>832</v>
      </c>
      <c r="H188" s="0" t="n">
        <v>25.63</v>
      </c>
      <c r="I188" s="0" t="s">
        <v>833</v>
      </c>
      <c r="J188" s="0" t="s">
        <v>43</v>
      </c>
      <c r="K188" s="0" t="n">
        <v>-36.31</v>
      </c>
      <c r="L188" s="0" t="n">
        <v>-0.100596485571498</v>
      </c>
      <c r="M188" s="0" t="n">
        <v>-5.11</v>
      </c>
      <c r="N188" s="0" t="n">
        <v>25.3191399122329</v>
      </c>
      <c r="O188" s="1" t="n">
        <f aca="false">100*ABS(B188-K188)/ABS(K188)</f>
        <v>0.853759294960053</v>
      </c>
      <c r="P188" s="1" t="n">
        <f aca="false">100*ABS(D188-(1000*L188))/ABS(1000*L188)</f>
        <v>0.898157051281705</v>
      </c>
      <c r="Q188" s="1" t="n">
        <f aca="false">100*ABS(F188-M188)/ABS(M188)</f>
        <v>0.587084148727972</v>
      </c>
      <c r="R188" s="1" t="n">
        <f aca="false">100*ABS(H188 -N188)/ABS(N188)</f>
        <v>1.22776717078335</v>
      </c>
    </row>
    <row r="189" customFormat="false" ht="12.8" hidden="false" customHeight="false" outlineLevel="0" collapsed="false">
      <c r="A189" s="0" t="s">
        <v>814</v>
      </c>
      <c r="B189" s="0" t="n">
        <v>-37.19</v>
      </c>
      <c r="C189" s="0" t="s">
        <v>834</v>
      </c>
      <c r="D189" s="0" t="n">
        <v>-103.78</v>
      </c>
      <c r="E189" s="0" t="s">
        <v>835</v>
      </c>
      <c r="F189" s="0" t="n">
        <v>-5</v>
      </c>
      <c r="G189" s="0" t="s">
        <v>836</v>
      </c>
      <c r="H189" s="0" t="n">
        <v>24.77</v>
      </c>
      <c r="I189" s="0" t="s">
        <v>837</v>
      </c>
      <c r="J189" s="0" t="s">
        <v>48</v>
      </c>
      <c r="K189" s="0" t="n">
        <v>-37.39</v>
      </c>
      <c r="L189" s="0" t="n">
        <v>-0.104401096243753</v>
      </c>
      <c r="M189" s="0" t="n">
        <v>-5.01</v>
      </c>
      <c r="N189" s="0" t="n">
        <v>24.8762940808838</v>
      </c>
      <c r="O189" s="1" t="n">
        <f aca="false">100*ABS(B189-K189)/ABS(K189)</f>
        <v>0.5349023803156</v>
      </c>
      <c r="P189" s="1" t="n">
        <f aca="false">100*ABS(D189-(1000*L189))/ABS(1000*L189)</f>
        <v>0.594913526868417</v>
      </c>
      <c r="Q189" s="1" t="n">
        <f aca="false">100*ABS(F189-M189)/ABS(M189)</f>
        <v>0.199600798403189</v>
      </c>
      <c r="R189" s="1" t="n">
        <f aca="false">100*ABS(H189 -N189)/ABS(N189)</f>
        <v>0.427290658882671</v>
      </c>
    </row>
    <row r="190" customFormat="false" ht="12.8" hidden="false" customHeight="false" outlineLevel="0" collapsed="false">
      <c r="A190" s="0" t="s">
        <v>814</v>
      </c>
      <c r="B190" s="0" t="n">
        <v>-39.51</v>
      </c>
      <c r="C190" s="0" t="s">
        <v>838</v>
      </c>
      <c r="D190" s="0" t="n">
        <v>-113.22</v>
      </c>
      <c r="E190" s="0" t="s">
        <v>839</v>
      </c>
      <c r="F190" s="0" t="n">
        <v>-4.4</v>
      </c>
      <c r="G190" s="0" t="s">
        <v>840</v>
      </c>
      <c r="H190" s="0" t="n">
        <v>21.1</v>
      </c>
      <c r="I190" s="0" t="s">
        <v>841</v>
      </c>
      <c r="J190" s="0" t="s">
        <v>53</v>
      </c>
      <c r="K190" s="0" t="n">
        <v>-39.15</v>
      </c>
      <c r="L190" s="0" t="n">
        <v>-0.112010317588264</v>
      </c>
      <c r="M190" s="0" t="n">
        <v>-4.41</v>
      </c>
      <c r="N190" s="0" t="n">
        <v>21.0605891147358</v>
      </c>
      <c r="O190" s="1" t="n">
        <f aca="false">100*ABS(B190-K190)/ABS(K190)</f>
        <v>0.919540229885056</v>
      </c>
      <c r="P190" s="1" t="n">
        <f aca="false">100*ABS(D190-(1000*L190))/ABS(1000*L190)</f>
        <v>1.07997409326401</v>
      </c>
      <c r="Q190" s="1" t="n">
        <f aca="false">100*ABS(F190-M190)/ABS(M190)</f>
        <v>0.226757369614508</v>
      </c>
      <c r="R190" s="1" t="n">
        <f aca="false">100*ABS(H190 -N190)/ABS(N190)</f>
        <v>0.187130972687866</v>
      </c>
    </row>
    <row r="191" customFormat="false" ht="12.8" hidden="false" customHeight="false" outlineLevel="0" collapsed="false">
      <c r="A191" s="0" t="s">
        <v>814</v>
      </c>
      <c r="B191" s="0" t="n">
        <v>-44.16</v>
      </c>
      <c r="C191" s="0" t="s">
        <v>842</v>
      </c>
      <c r="D191" s="0" t="n">
        <v>-122.92</v>
      </c>
      <c r="E191" s="0" t="s">
        <v>843</v>
      </c>
      <c r="F191" s="0" t="n">
        <v>-6.04</v>
      </c>
      <c r="G191" s="0" t="s">
        <v>844</v>
      </c>
      <c r="H191" s="0" t="n">
        <v>33.59</v>
      </c>
      <c r="I191" s="0" t="s">
        <v>845</v>
      </c>
      <c r="J191" s="0" t="s">
        <v>58</v>
      </c>
      <c r="K191" s="0" t="n">
        <v>-43.75</v>
      </c>
      <c r="L191" s="0" t="n">
        <v>-0.121683056585523</v>
      </c>
      <c r="M191" s="0" t="n">
        <v>-6.01</v>
      </c>
      <c r="N191" s="0" t="n">
        <v>33.3498513565685</v>
      </c>
      <c r="O191" s="1" t="n">
        <f aca="false">100*ABS(B191-K191)/ABS(K191)</f>
        <v>0.937142857142849</v>
      </c>
      <c r="P191" s="1" t="n">
        <f aca="false">100*ABS(D191-(1000*L191))/ABS(1000*L191)</f>
        <v>1.01652888182311</v>
      </c>
      <c r="Q191" s="1" t="n">
        <f aca="false">100*ABS(F191-M191)/ABS(M191)</f>
        <v>0.499168053244597</v>
      </c>
      <c r="R191" s="1" t="n">
        <f aca="false">100*ABS(H191 -N191)/ABS(N191)</f>
        <v>0.720089096841519</v>
      </c>
    </row>
    <row r="192" customFormat="false" ht="12.8" hidden="false" customHeight="false" outlineLevel="0" collapsed="false">
      <c r="A192" s="0" t="s">
        <v>814</v>
      </c>
      <c r="B192" s="0" t="n">
        <v>-44.32</v>
      </c>
      <c r="C192" s="0" t="s">
        <v>846</v>
      </c>
      <c r="D192" s="0" t="n">
        <v>-123.87</v>
      </c>
      <c r="E192" s="0" t="s">
        <v>847</v>
      </c>
      <c r="F192" s="0" t="n">
        <v>-5.9</v>
      </c>
      <c r="G192" s="0" t="s">
        <v>848</v>
      </c>
      <c r="H192" s="0" t="n">
        <v>32.63</v>
      </c>
      <c r="I192" s="0" t="s">
        <v>849</v>
      </c>
      <c r="J192" s="0" t="s">
        <v>63</v>
      </c>
      <c r="K192" s="0" t="n">
        <v>-44.83</v>
      </c>
      <c r="L192" s="0" t="n">
        <v>-0.125487667257779</v>
      </c>
      <c r="M192" s="0" t="n">
        <v>-5.91</v>
      </c>
      <c r="N192" s="0" t="n">
        <v>32.7622337009099</v>
      </c>
      <c r="O192" s="1" t="n">
        <f aca="false">100*ABS(B192-K192)/ABS(K192)</f>
        <v>1.13763105063573</v>
      </c>
      <c r="P192" s="1" t="n">
        <f aca="false">100*ABS(D192-(1000*L192))/ABS(1000*L192)</f>
        <v>1.28910457348446</v>
      </c>
      <c r="Q192" s="1" t="n">
        <f aca="false">100*ABS(F192-M192)/ABS(M192)</f>
        <v>0.169204737732653</v>
      </c>
      <c r="R192" s="1" t="n">
        <f aca="false">100*ABS(H192 -N192)/ABS(N192)</f>
        <v>0.403616255585857</v>
      </c>
    </row>
    <row r="193" customFormat="false" ht="12.8" hidden="false" customHeight="false" outlineLevel="0" collapsed="false">
      <c r="A193" s="0" t="s">
        <v>814</v>
      </c>
      <c r="B193" s="0" t="n">
        <v>-48.8</v>
      </c>
      <c r="C193" s="0" t="s">
        <v>850</v>
      </c>
      <c r="D193" s="0" t="n">
        <v>-131.62</v>
      </c>
      <c r="E193" s="0" t="s">
        <v>851</v>
      </c>
      <c r="F193" s="0" t="n">
        <v>-7.97</v>
      </c>
      <c r="G193" s="0" t="s">
        <v>852</v>
      </c>
      <c r="H193" s="0" t="n">
        <v>52.33</v>
      </c>
      <c r="I193" s="0" t="s">
        <v>853</v>
      </c>
      <c r="J193" s="0" t="s">
        <v>68</v>
      </c>
      <c r="K193" s="0" t="n">
        <v>-49.17</v>
      </c>
      <c r="L193" s="0" t="n">
        <v>-0.132806706432371</v>
      </c>
      <c r="M193" s="0" t="n">
        <v>-7.98</v>
      </c>
      <c r="N193" s="0" t="n">
        <v>52.2431863031713</v>
      </c>
      <c r="O193" s="1" t="n">
        <f aca="false">100*ABS(B193-K193)/ABS(K193)</f>
        <v>0.752491356518211</v>
      </c>
      <c r="P193" s="1" t="n">
        <f aca="false">100*ABS(D193-(1000*L193))/ABS(1000*L193)</f>
        <v>0.893559116290025</v>
      </c>
      <c r="Q193" s="1" t="n">
        <f aca="false">100*ABS(F193-M193)/ABS(M193)</f>
        <v>0.125313283208029</v>
      </c>
      <c r="R193" s="1" t="n">
        <f aca="false">100*ABS(H193 -N193)/ABS(N193)</f>
        <v>0.166172285750169</v>
      </c>
    </row>
    <row r="194" customFormat="false" ht="12.8" hidden="false" customHeight="false" outlineLevel="0" collapsed="false">
      <c r="A194" s="0" t="s">
        <v>814</v>
      </c>
      <c r="B194" s="0" t="n">
        <v>-49.43</v>
      </c>
      <c r="C194" s="0" t="s">
        <v>854</v>
      </c>
      <c r="D194" s="0" t="n">
        <v>-133.9</v>
      </c>
      <c r="E194" s="0" t="s">
        <v>855</v>
      </c>
      <c r="F194" s="0" t="n">
        <v>-7.91</v>
      </c>
      <c r="G194" s="0" t="s">
        <v>856</v>
      </c>
      <c r="H194" s="0" t="n">
        <v>51.65</v>
      </c>
      <c r="I194" s="0" t="s">
        <v>857</v>
      </c>
      <c r="J194" s="0" t="s">
        <v>73</v>
      </c>
      <c r="K194" s="0" t="n">
        <v>-50.31</v>
      </c>
      <c r="L194" s="0" t="n">
        <v>-0.13648234725133</v>
      </c>
      <c r="M194" s="0" t="n">
        <v>-7.98</v>
      </c>
      <c r="N194" s="0" t="n">
        <v>51.8812104741887</v>
      </c>
      <c r="O194" s="1" t="n">
        <f aca="false">100*ABS(B194-K194)/ABS(K194)</f>
        <v>1.74915523752734</v>
      </c>
      <c r="P194" s="1" t="n">
        <f aca="false">100*ABS(D194-(1000*L194))/ABS(1000*L194)</f>
        <v>1.89207417906921</v>
      </c>
      <c r="Q194" s="1" t="n">
        <f aca="false">100*ABS(F194-M194)/ABS(M194)</f>
        <v>0.877192982456144</v>
      </c>
      <c r="R194" s="1" t="n">
        <f aca="false">100*ABS(H194 -N194)/ABS(N194)</f>
        <v>0.445653584554911</v>
      </c>
    </row>
    <row r="195" customFormat="false" ht="12.8" hidden="false" customHeight="false" outlineLevel="0" collapsed="false">
      <c r="A195" s="0" t="s">
        <v>814</v>
      </c>
      <c r="B195" s="0" t="n">
        <v>-52.01</v>
      </c>
      <c r="C195" s="0" t="s">
        <v>858</v>
      </c>
      <c r="D195" s="0" t="n">
        <v>-139.3</v>
      </c>
      <c r="E195" s="0" t="s">
        <v>859</v>
      </c>
      <c r="F195" s="0" t="n">
        <v>-8.81</v>
      </c>
      <c r="G195" s="0" t="s">
        <v>860</v>
      </c>
      <c r="H195" s="0" t="n">
        <v>56.86</v>
      </c>
      <c r="I195" s="0" t="s">
        <v>861</v>
      </c>
      <c r="J195" s="0" t="s">
        <v>78</v>
      </c>
      <c r="K195" s="0" t="n">
        <v>-51.57</v>
      </c>
      <c r="L195" s="0" t="n">
        <v>-0.137965500564243</v>
      </c>
      <c r="M195" s="0" t="n">
        <v>-8.78</v>
      </c>
      <c r="N195" s="0" t="n">
        <v>56.8593726375104</v>
      </c>
      <c r="O195" s="1" t="n">
        <f aca="false">100*ABS(B195-K195)/ABS(K195)</f>
        <v>0.853209230172577</v>
      </c>
      <c r="P195" s="1" t="n">
        <f aca="false">100*ABS(D195-(1000*L195))/ABS(1000*L195)</f>
        <v>0.967270390278189</v>
      </c>
      <c r="Q195" s="1" t="n">
        <f aca="false">100*ABS(F195-M195)/ABS(M195)</f>
        <v>0.341685649202746</v>
      </c>
      <c r="R195" s="1" t="n">
        <f aca="false">100*ABS(H195 -N195)/ABS(N195)</f>
        <v>0.00110335809296041</v>
      </c>
    </row>
    <row r="196" customFormat="false" ht="12.8" hidden="false" customHeight="false" outlineLevel="0" collapsed="false">
      <c r="A196" s="0" t="s">
        <v>814</v>
      </c>
      <c r="B196" s="0" t="n">
        <v>-50.73</v>
      </c>
      <c r="C196" s="0" t="s">
        <v>862</v>
      </c>
      <c r="D196" s="0" t="n">
        <v>-142.72</v>
      </c>
      <c r="E196" s="0" t="s">
        <v>863</v>
      </c>
      <c r="F196" s="0" t="n">
        <v>-6.46</v>
      </c>
      <c r="G196" s="0" t="s">
        <v>864</v>
      </c>
      <c r="H196" s="0" t="n">
        <v>41.89</v>
      </c>
      <c r="I196" s="0" t="s">
        <v>865</v>
      </c>
      <c r="J196" s="0" t="s">
        <v>83</v>
      </c>
      <c r="K196" s="0" t="n">
        <v>-50.71</v>
      </c>
      <c r="L196" s="0" t="n">
        <v>-0.142608415282928</v>
      </c>
      <c r="M196" s="0" t="n">
        <v>-6.48</v>
      </c>
      <c r="N196" s="0" t="n">
        <v>41.9927547826918</v>
      </c>
      <c r="O196" s="1" t="n">
        <f aca="false">100*ABS(B196-K196)/ABS(K196)</f>
        <v>0.0394399526720489</v>
      </c>
      <c r="P196" s="1" t="n">
        <f aca="false">100*ABS(D196-(1000*L196))/ABS(1000*L196)</f>
        <v>0.0782455347046759</v>
      </c>
      <c r="Q196" s="1" t="n">
        <f aca="false">100*ABS(F196-M196)/ABS(M196)</f>
        <v>0.308641975308649</v>
      </c>
      <c r="R196" s="1" t="n">
        <f aca="false">100*ABS(H196 -N196)/ABS(N196)</f>
        <v>0.244696455908983</v>
      </c>
    </row>
    <row r="197" customFormat="false" ht="12.8" hidden="false" customHeight="false" outlineLevel="0" collapsed="false">
      <c r="A197" s="0" t="s">
        <v>814</v>
      </c>
      <c r="B197" s="0" t="n">
        <v>-53.74</v>
      </c>
      <c r="C197" s="0" t="s">
        <v>866</v>
      </c>
      <c r="D197" s="0" t="n">
        <v>-149.71</v>
      </c>
      <c r="E197" s="0" t="s">
        <v>867</v>
      </c>
      <c r="F197" s="0" t="n">
        <v>-7.31</v>
      </c>
      <c r="G197" s="0" t="s">
        <v>868</v>
      </c>
      <c r="H197" s="0" t="n">
        <v>46.71</v>
      </c>
      <c r="I197" s="0" t="s">
        <v>869</v>
      </c>
      <c r="J197" s="0" t="s">
        <v>88</v>
      </c>
      <c r="K197" s="0" t="n">
        <v>-53.11</v>
      </c>
      <c r="L197" s="0" t="n">
        <v>-0.147767209414799</v>
      </c>
      <c r="M197" s="0" t="n">
        <v>-7.28</v>
      </c>
      <c r="N197" s="0" t="n">
        <v>46.6549057802991</v>
      </c>
      <c r="O197" s="1" t="n">
        <f aca="false">100*ABS(B197-K197)/ABS(K197)</f>
        <v>1.18621728488044</v>
      </c>
      <c r="P197" s="1" t="n">
        <f aca="false">100*ABS(D197-(1000*L197))/ABS(1000*L197)</f>
        <v>1.31476434649813</v>
      </c>
      <c r="Q197" s="1" t="n">
        <f aca="false">100*ABS(F197-M197)/ABS(M197)</f>
        <v>0.412087912087903</v>
      </c>
      <c r="R197" s="1" t="n">
        <f aca="false">100*ABS(H197 -N197)/ABS(N197)</f>
        <v>0.118088802837455</v>
      </c>
    </row>
    <row r="198" customFormat="false" ht="12.8" hidden="false" customHeight="false" outlineLevel="0" collapsed="false">
      <c r="A198" s="0" t="s">
        <v>814</v>
      </c>
      <c r="B198" s="0" t="n">
        <v>-52.94</v>
      </c>
      <c r="C198" s="0" t="s">
        <v>870</v>
      </c>
      <c r="D198" s="0" t="n">
        <v>-146.94</v>
      </c>
      <c r="E198" s="0" t="s">
        <v>871</v>
      </c>
      <c r="F198" s="0" t="n">
        <v>-7.36</v>
      </c>
      <c r="G198" s="0" t="s">
        <v>872</v>
      </c>
      <c r="H198" s="0" t="n">
        <v>47.2</v>
      </c>
      <c r="I198" s="0" t="s">
        <v>873</v>
      </c>
      <c r="J198" s="0" t="s">
        <v>93</v>
      </c>
      <c r="K198" s="0" t="n">
        <v>-53.43</v>
      </c>
      <c r="L198" s="0" t="n">
        <v>-0.148476543607932</v>
      </c>
      <c r="M198" s="0" t="n">
        <v>-7.38</v>
      </c>
      <c r="N198" s="0" t="n">
        <v>47.2134368889456</v>
      </c>
      <c r="O198" s="1" t="n">
        <f aca="false">100*ABS(B198-K198)/ABS(K198)</f>
        <v>0.917087778401651</v>
      </c>
      <c r="P198" s="1" t="n">
        <f aca="false">100*ABS(D198-(1000*L198))/ABS(1000*L198)</f>
        <v>1.03487296416962</v>
      </c>
      <c r="Q198" s="1" t="n">
        <f aca="false">100*ABS(F198-M198)/ABS(M198)</f>
        <v>0.271002710027094</v>
      </c>
      <c r="R198" s="1" t="n">
        <f aca="false">100*ABS(H198 -N198)/ABS(N198)</f>
        <v>0.028459883098967</v>
      </c>
    </row>
    <row r="199" customFormat="false" ht="12.8" hidden="false" customHeight="false" outlineLevel="0" collapsed="false">
      <c r="A199" s="0" t="s">
        <v>814</v>
      </c>
      <c r="B199" s="0" t="n">
        <v>-59.2</v>
      </c>
      <c r="C199" s="0" t="s">
        <v>874</v>
      </c>
      <c r="D199" s="0" t="n">
        <v>-157.71</v>
      </c>
      <c r="E199" s="0" t="s">
        <v>875</v>
      </c>
      <c r="F199" s="0" t="n">
        <v>-10.29</v>
      </c>
      <c r="G199" s="0" t="s">
        <v>876</v>
      </c>
      <c r="H199" s="0" t="n">
        <v>63.2</v>
      </c>
      <c r="I199" s="0" t="s">
        <v>877</v>
      </c>
      <c r="J199" s="0" t="s">
        <v>98</v>
      </c>
      <c r="K199" s="0" t="n">
        <v>-59.33</v>
      </c>
      <c r="L199" s="0" t="n">
        <v>-0.158149282605191</v>
      </c>
      <c r="M199" s="0" t="n">
        <v>-10.28</v>
      </c>
      <c r="N199" s="0" t="n">
        <v>63.0886152019798</v>
      </c>
      <c r="O199" s="1" t="n">
        <f aca="false">100*ABS(B199-K199)/ABS(K199)</f>
        <v>0.219113433338944</v>
      </c>
      <c r="P199" s="1" t="n">
        <f aca="false">100*ABS(D199-(1000*L199))/ABS(1000*L199)</f>
        <v>0.277764525993867</v>
      </c>
      <c r="Q199" s="1" t="n">
        <f aca="false">100*ABS(F199-M199)/ABS(M199)</f>
        <v>0.0972762645914376</v>
      </c>
      <c r="R199" s="1" t="n">
        <f aca="false">100*ABS(H199 -N199)/ABS(N199)</f>
        <v>0.176552929024678</v>
      </c>
    </row>
    <row r="200" customFormat="false" ht="12.8" hidden="false" customHeight="false" outlineLevel="0" collapsed="false">
      <c r="A200" s="0" t="s">
        <v>814</v>
      </c>
      <c r="B200" s="0" t="n">
        <v>-51.94</v>
      </c>
      <c r="C200" s="0" t="s">
        <v>878</v>
      </c>
      <c r="D200" s="0" t="n">
        <v>-142.98</v>
      </c>
      <c r="E200" s="0" t="s">
        <v>879</v>
      </c>
      <c r="F200" s="0" t="n">
        <v>-7.59</v>
      </c>
      <c r="G200" s="0" t="s">
        <v>880</v>
      </c>
      <c r="H200" s="0" t="n">
        <v>48.87</v>
      </c>
      <c r="I200" s="0" t="s">
        <v>881</v>
      </c>
      <c r="J200" s="0" t="s">
        <v>103</v>
      </c>
      <c r="K200" s="0" t="n">
        <v>-51.82</v>
      </c>
      <c r="L200" s="0" t="n">
        <v>-0.142640657746252</v>
      </c>
      <c r="M200" s="0" t="n">
        <v>-7.58</v>
      </c>
      <c r="N200" s="0" t="n">
        <v>48.8264534992903</v>
      </c>
      <c r="O200" s="1" t="n">
        <f aca="false">100*ABS(B200-K200)/ABS(K200)</f>
        <v>0.231570822076413</v>
      </c>
      <c r="P200" s="1" t="n">
        <f aca="false">100*ABS(D200-(1000*L200))/ABS(1000*L200)</f>
        <v>0.237900090415773</v>
      </c>
      <c r="Q200" s="1" t="n">
        <f aca="false">100*ABS(F200-M200)/ABS(M200)</f>
        <v>0.131926121372029</v>
      </c>
      <c r="R200" s="1" t="n">
        <f aca="false">100*ABS(H200 -N200)/ABS(N200)</f>
        <v>0.0891862865082513</v>
      </c>
    </row>
    <row r="201" customFormat="false" ht="12.8" hidden="false" customHeight="false" outlineLevel="0" collapsed="false">
      <c r="A201" s="0" t="s">
        <v>814</v>
      </c>
      <c r="B201" s="0" t="n">
        <v>-57.42</v>
      </c>
      <c r="C201" s="0" t="s">
        <v>882</v>
      </c>
      <c r="D201" s="0" t="n">
        <v>-154.76</v>
      </c>
      <c r="E201" s="0" t="s">
        <v>883</v>
      </c>
      <c r="F201" s="0" t="n">
        <v>-9.42</v>
      </c>
      <c r="G201" s="0" t="s">
        <v>884</v>
      </c>
      <c r="H201" s="0" t="n">
        <v>58.64</v>
      </c>
      <c r="I201" s="0" t="s">
        <v>885</v>
      </c>
      <c r="J201" s="0" t="s">
        <v>108</v>
      </c>
      <c r="K201" s="0" t="n">
        <v>-58.07</v>
      </c>
      <c r="L201" s="0" t="n">
        <v>-0.156666129292278</v>
      </c>
      <c r="M201" s="0" t="n">
        <v>-9.48</v>
      </c>
      <c r="N201" s="0" t="n">
        <v>58.7375190528426</v>
      </c>
      <c r="O201" s="1" t="n">
        <f aca="false">100*ABS(B201-K201)/ABS(K201)</f>
        <v>1.11933872912003</v>
      </c>
      <c r="P201" s="1" t="n">
        <f aca="false">100*ABS(D201-(1000*L201))/ABS(1000*L201)</f>
        <v>1.21668244494756</v>
      </c>
      <c r="Q201" s="1" t="n">
        <f aca="false">100*ABS(F201-M201)/ABS(M201)</f>
        <v>0.632911392405069</v>
      </c>
      <c r="R201" s="1" t="n">
        <f aca="false">100*ABS(H201 -N201)/ABS(N201)</f>
        <v>0.166025147835862</v>
      </c>
    </row>
    <row r="202" customFormat="false" ht="12.8" hidden="false" customHeight="false" outlineLevel="0" collapsed="false">
      <c r="A202" s="0" t="s">
        <v>814</v>
      </c>
      <c r="B202" s="0" t="n">
        <v>-59.46</v>
      </c>
      <c r="C202" s="0" t="s">
        <v>886</v>
      </c>
      <c r="D202" s="0" t="n">
        <v>-158.58</v>
      </c>
      <c r="E202" s="0" t="s">
        <v>887</v>
      </c>
      <c r="F202" s="0" t="n">
        <v>-10.27</v>
      </c>
      <c r="G202" s="0" t="s">
        <v>888</v>
      </c>
      <c r="H202" s="0" t="n">
        <v>62.99</v>
      </c>
      <c r="I202" s="0" t="s">
        <v>889</v>
      </c>
      <c r="J202" s="0" t="s">
        <v>113</v>
      </c>
      <c r="K202" s="0" t="n">
        <v>-59.33</v>
      </c>
      <c r="L202" s="0" t="n">
        <v>-0.158149282605191</v>
      </c>
      <c r="M202" s="0" t="n">
        <v>-10.28</v>
      </c>
      <c r="N202" s="0" t="n">
        <v>63.0886152019798</v>
      </c>
      <c r="O202" s="1" t="n">
        <f aca="false">100*ABS(B202-K202)/ABS(K202)</f>
        <v>0.219113433338956</v>
      </c>
      <c r="P202" s="1" t="n">
        <f aca="false">100*ABS(D202-(1000*L202))/ABS(1000*L202)</f>
        <v>0.27234862385323</v>
      </c>
      <c r="Q202" s="1" t="n">
        <f aca="false">100*ABS(F202-M202)/ABS(M202)</f>
        <v>0.0972762645914376</v>
      </c>
      <c r="R202" s="1" t="n">
        <f aca="false">100*ABS(H202 -N202)/ABS(N202)</f>
        <v>0.156312199378728</v>
      </c>
    </row>
    <row r="203" customFormat="false" ht="12.8" hidden="false" customHeight="false" outlineLevel="0" collapsed="false">
      <c r="A203" s="0" t="s">
        <v>814</v>
      </c>
      <c r="B203" s="0" t="n">
        <v>-53.01</v>
      </c>
      <c r="C203" s="0" t="s">
        <v>890</v>
      </c>
      <c r="D203" s="0" t="n">
        <v>-147.51</v>
      </c>
      <c r="E203" s="0" t="s">
        <v>891</v>
      </c>
      <c r="F203" s="0" t="n">
        <v>-7.26</v>
      </c>
      <c r="G203" s="0" t="s">
        <v>892</v>
      </c>
      <c r="H203" s="0" t="n">
        <v>46.56</v>
      </c>
      <c r="I203" s="0" t="s">
        <v>893</v>
      </c>
      <c r="J203" s="0" t="s">
        <v>118</v>
      </c>
      <c r="K203" s="0" t="n">
        <v>-53.11</v>
      </c>
      <c r="L203" s="0" t="n">
        <v>-0.147767209414799</v>
      </c>
      <c r="M203" s="0" t="n">
        <v>-7.28</v>
      </c>
      <c r="N203" s="0" t="n">
        <v>46.6549057802991</v>
      </c>
      <c r="O203" s="1" t="n">
        <f aca="false">100*ABS(B203-K203)/ABS(K203)</f>
        <v>0.188288457917532</v>
      </c>
      <c r="P203" s="1" t="n">
        <f aca="false">100*ABS(D203-(1000*L203))/ABS(1000*L203)</f>
        <v>0.17406393192213</v>
      </c>
      <c r="Q203" s="1" t="n">
        <f aca="false">100*ABS(F203-M203)/ABS(M203)</f>
        <v>0.274725274725281</v>
      </c>
      <c r="R203" s="1" t="n">
        <f aca="false">100*ABS(H203 -N203)/ABS(N203)</f>
        <v>0.203420795116419</v>
      </c>
    </row>
    <row r="204" customFormat="false" ht="12.8" hidden="false" customHeight="false" outlineLevel="0" collapsed="false">
      <c r="A204" s="0" t="s">
        <v>814</v>
      </c>
      <c r="B204" s="0" t="n">
        <v>-55.04</v>
      </c>
      <c r="C204" s="0" t="s">
        <v>894</v>
      </c>
      <c r="D204" s="0" t="n">
        <v>-156.47</v>
      </c>
      <c r="E204" s="0" t="s">
        <v>895</v>
      </c>
      <c r="F204" s="0" t="n">
        <v>-6.51</v>
      </c>
      <c r="G204" s="0" t="s">
        <v>896</v>
      </c>
      <c r="H204" s="0" t="n">
        <v>41.78</v>
      </c>
      <c r="I204" s="0" t="s">
        <v>897</v>
      </c>
      <c r="J204" s="0" t="s">
        <v>123</v>
      </c>
      <c r="K204" s="0" t="n">
        <v>-54.71</v>
      </c>
      <c r="L204" s="0" t="n">
        <v>-0.155505400612607</v>
      </c>
      <c r="M204" s="0" t="n">
        <v>-6.48</v>
      </c>
      <c r="N204" s="0" t="n">
        <v>41.622280378939</v>
      </c>
      <c r="O204" s="1" t="n">
        <f aca="false">100*ABS(B204-K204)/ABS(K204)</f>
        <v>0.603180405775906</v>
      </c>
      <c r="P204" s="1" t="n">
        <f aca="false">100*ABS(D204-(1000*L204))/ABS(1000*L204)</f>
        <v>0.620299606054183</v>
      </c>
      <c r="Q204" s="1" t="n">
        <f aca="false">100*ABS(F204-M204)/ABS(M204)</f>
        <v>0.462962962962953</v>
      </c>
      <c r="R204" s="1" t="n">
        <f aca="false">100*ABS(H204 -N204)/ABS(N204)</f>
        <v>0.378930754454302</v>
      </c>
    </row>
    <row r="205" customFormat="false" ht="12.8" hidden="false" customHeight="false" outlineLevel="0" collapsed="false">
      <c r="A205" s="0" t="s">
        <v>814</v>
      </c>
      <c r="B205" s="0" t="n">
        <v>-51.23</v>
      </c>
      <c r="C205" s="0" t="s">
        <v>898</v>
      </c>
      <c r="D205" s="0" t="n">
        <v>-145.99</v>
      </c>
      <c r="E205" s="0" t="s">
        <v>899</v>
      </c>
      <c r="F205" s="0" t="n">
        <v>-5.95</v>
      </c>
      <c r="G205" s="0" t="s">
        <v>900</v>
      </c>
      <c r="H205" s="0" t="n">
        <v>33.51</v>
      </c>
      <c r="I205" s="0" t="s">
        <v>901</v>
      </c>
      <c r="J205" s="0" t="s">
        <v>128</v>
      </c>
      <c r="K205" s="0" t="n">
        <v>-50.95</v>
      </c>
      <c r="L205" s="0" t="n">
        <v>-0.145058842495567</v>
      </c>
      <c r="M205" s="0" t="n">
        <v>-5.96</v>
      </c>
      <c r="N205" s="0" t="n">
        <v>33.5625039138828</v>
      </c>
      <c r="O205" s="1" t="n">
        <f aca="false">100*ABS(B205-K205)/ABS(K205)</f>
        <v>0.549558390578987</v>
      </c>
      <c r="P205" s="1" t="n">
        <f aca="false">100*ABS(D205-(1000*L205))/ABS(1000*L205)</f>
        <v>0.641917092687031</v>
      </c>
      <c r="Q205" s="1" t="n">
        <f aca="false">100*ABS(F205-M205)/ABS(M205)</f>
        <v>0.167785234899325</v>
      </c>
      <c r="R205" s="1" t="n">
        <f aca="false">100*ABS(H205 -N205)/ABS(N205)</f>
        <v>0.156436224238575</v>
      </c>
    </row>
    <row r="206" customFormat="false" ht="12.8" hidden="false" customHeight="false" outlineLevel="0" collapsed="false">
      <c r="A206" s="0" t="s">
        <v>814</v>
      </c>
      <c r="B206" s="0" t="n">
        <v>-56.79</v>
      </c>
      <c r="C206" s="0" t="s">
        <v>902</v>
      </c>
      <c r="D206" s="0" t="n">
        <v>-159.8</v>
      </c>
      <c r="E206" s="0" t="s">
        <v>903</v>
      </c>
      <c r="F206" s="0" t="n">
        <v>-7.23</v>
      </c>
      <c r="G206" s="0" t="s">
        <v>904</v>
      </c>
      <c r="H206" s="0" t="n">
        <v>45.74</v>
      </c>
      <c r="I206" s="0" t="s">
        <v>905</v>
      </c>
      <c r="J206" s="0" t="s">
        <v>133</v>
      </c>
      <c r="K206" s="0" t="n">
        <v>-57.11</v>
      </c>
      <c r="L206" s="0" t="n">
        <v>-0.160664194744478</v>
      </c>
      <c r="M206" s="0" t="n">
        <v>-7.28</v>
      </c>
      <c r="N206" s="0" t="n">
        <v>45.9591395779022</v>
      </c>
      <c r="O206" s="1" t="n">
        <f aca="false">100*ABS(B206-K206)/ABS(K206)</f>
        <v>0.560322185256523</v>
      </c>
      <c r="P206" s="1" t="n">
        <f aca="false">100*ABS(D206-(1000*L206))/ABS(1000*L206)</f>
        <v>0.537888821994468</v>
      </c>
      <c r="Q206" s="1" t="n">
        <f aca="false">100*ABS(F206-M206)/ABS(M206)</f>
        <v>0.686813186813184</v>
      </c>
      <c r="R206" s="1" t="n">
        <f aca="false">100*ABS(H206 -N206)/ABS(N206)</f>
        <v>0.476813926271942</v>
      </c>
    </row>
    <row r="207" customFormat="false" ht="12.8" hidden="false" customHeight="false" outlineLevel="0" collapsed="false">
      <c r="A207" s="0" t="s">
        <v>814</v>
      </c>
      <c r="B207" s="0" t="n">
        <v>-55.25</v>
      </c>
      <c r="C207" s="0" t="s">
        <v>906</v>
      </c>
      <c r="D207" s="0" t="n">
        <v>-153.69</v>
      </c>
      <c r="E207" s="0" t="s">
        <v>907</v>
      </c>
      <c r="F207" s="0" t="n">
        <v>-7.59</v>
      </c>
      <c r="G207" s="0" t="s">
        <v>908</v>
      </c>
      <c r="H207" s="0" t="n">
        <v>43.04</v>
      </c>
      <c r="I207" s="0" t="s">
        <v>909</v>
      </c>
      <c r="J207" s="0" t="s">
        <v>138</v>
      </c>
      <c r="K207" s="0" t="n">
        <v>-55.62</v>
      </c>
      <c r="L207" s="0" t="n">
        <v>-0.154796066419474</v>
      </c>
      <c r="M207" s="0" t="n">
        <v>-7.61</v>
      </c>
      <c r="N207" s="0" t="n">
        <v>43.1356415793045</v>
      </c>
      <c r="O207" s="1" t="n">
        <f aca="false">100*ABS(B207-K207)/ABS(K207)</f>
        <v>0.665228335131243</v>
      </c>
      <c r="P207" s="1" t="n">
        <f aca="false">100*ABS(D207-(1000*L207))/ABS(1000*L207)</f>
        <v>0.714531347635616</v>
      </c>
      <c r="Q207" s="1" t="n">
        <f aca="false">100*ABS(F207-M207)/ABS(M207)</f>
        <v>0.262812089356116</v>
      </c>
      <c r="R207" s="1" t="n">
        <f aca="false">100*ABS(H207 -N207)/ABS(N207)</f>
        <v>0.221722862586064</v>
      </c>
    </row>
    <row r="208" customFormat="false" ht="12.8" hidden="false" customHeight="false" outlineLevel="0" collapsed="false">
      <c r="A208" s="0" t="s">
        <v>814</v>
      </c>
      <c r="B208" s="0" t="n">
        <v>-50.64</v>
      </c>
      <c r="C208" s="0" t="s">
        <v>910</v>
      </c>
      <c r="D208" s="0" t="n">
        <v>-140.99</v>
      </c>
      <c r="E208" s="0" t="s">
        <v>911</v>
      </c>
      <c r="F208" s="0" t="n">
        <v>-6.92</v>
      </c>
      <c r="G208" s="0" t="s">
        <v>912</v>
      </c>
      <c r="H208" s="0" t="n">
        <v>39.38</v>
      </c>
      <c r="I208" s="0" t="s">
        <v>913</v>
      </c>
      <c r="J208" s="0" t="s">
        <v>143</v>
      </c>
      <c r="K208" s="0" t="n">
        <v>-50.57</v>
      </c>
      <c r="L208" s="0" t="n">
        <v>-0.140770594873448</v>
      </c>
      <c r="M208" s="0" t="n">
        <v>-6.91</v>
      </c>
      <c r="N208" s="0" t="n">
        <v>39.34183660832</v>
      </c>
      <c r="O208" s="1" t="n">
        <f aca="false">100*ABS(B208-K208)/ABS(K208)</f>
        <v>0.138421989321733</v>
      </c>
      <c r="P208" s="1" t="n">
        <f aca="false">100*ABS(D208-(1000*L208))/ABS(1000*L208)</f>
        <v>0.155860054970463</v>
      </c>
      <c r="Q208" s="1" t="n">
        <f aca="false">100*ABS(F208-M208)/ABS(M208)</f>
        <v>0.144717800289433</v>
      </c>
      <c r="R208" s="1" t="n">
        <f aca="false">100*ABS(H208 -N208)/ABS(N208)</f>
        <v>0.0970046011322473</v>
      </c>
    </row>
    <row r="209" customFormat="false" ht="12.8" hidden="false" customHeight="false" outlineLevel="0" collapsed="false">
      <c r="A209" s="0" t="s">
        <v>814</v>
      </c>
      <c r="B209" s="0" t="n">
        <v>-54.63</v>
      </c>
      <c r="C209" s="0" t="s">
        <v>914</v>
      </c>
      <c r="D209" s="0" t="n">
        <v>-153.56</v>
      </c>
      <c r="E209" s="0" t="s">
        <v>915</v>
      </c>
      <c r="F209" s="0" t="n">
        <v>-7</v>
      </c>
      <c r="G209" s="0" t="s">
        <v>146</v>
      </c>
      <c r="H209" s="0" t="n">
        <v>39.71</v>
      </c>
      <c r="I209" s="0" t="s">
        <v>916</v>
      </c>
      <c r="J209" s="0" t="s">
        <v>148</v>
      </c>
      <c r="K209" s="0" t="n">
        <v>-54.17</v>
      </c>
      <c r="L209" s="0" t="n">
        <v>-0.152055457036918</v>
      </c>
      <c r="M209" s="0" t="n">
        <v>-7.01</v>
      </c>
      <c r="N209" s="0" t="n">
        <v>39.7668344917548</v>
      </c>
      <c r="O209" s="1" t="n">
        <f aca="false">100*ABS(B209-K209)/ABS(K209)</f>
        <v>0.849178512091565</v>
      </c>
      <c r="P209" s="1" t="n">
        <f aca="false">100*ABS(D209-(1000*L209))/ABS(1000*L209)</f>
        <v>0.989469889736815</v>
      </c>
      <c r="Q209" s="1" t="n">
        <f aca="false">100*ABS(F209-M209)/ABS(M209)</f>
        <v>0.142653352353777</v>
      </c>
      <c r="R209" s="1" t="n">
        <f aca="false">100*ABS(H209 -N209)/ABS(N209)</f>
        <v>0.142919325818058</v>
      </c>
    </row>
    <row r="210" customFormat="false" ht="12.8" hidden="false" customHeight="false" outlineLevel="0" collapsed="false">
      <c r="A210" s="0" t="s">
        <v>814</v>
      </c>
      <c r="B210" s="0" t="n">
        <v>-56.3</v>
      </c>
      <c r="C210" s="0" t="s">
        <v>917</v>
      </c>
      <c r="D210" s="0" t="n">
        <v>-157.08</v>
      </c>
      <c r="E210" s="0" t="s">
        <v>918</v>
      </c>
      <c r="F210" s="0" t="n">
        <v>-7.58</v>
      </c>
      <c r="G210" s="0" t="s">
        <v>919</v>
      </c>
      <c r="H210" s="0" t="n">
        <v>47.86</v>
      </c>
      <c r="I210" s="0" t="s">
        <v>920</v>
      </c>
      <c r="J210" s="0" t="s">
        <v>153</v>
      </c>
      <c r="K210" s="0" t="n">
        <v>-56.41</v>
      </c>
      <c r="L210" s="0" t="n">
        <v>-0.157439948412059</v>
      </c>
      <c r="M210" s="0" t="n">
        <v>-7.58</v>
      </c>
      <c r="N210" s="0" t="n">
        <v>47.8305482000484</v>
      </c>
      <c r="O210" s="1" t="n">
        <f aca="false">100*ABS(B210-K210)/ABS(K210)</f>
        <v>0.195000886367664</v>
      </c>
      <c r="P210" s="1" t="n">
        <f aca="false">100*ABS(D210-(1000*L210))/ABS(1000*L210)</f>
        <v>0.228625844767743</v>
      </c>
      <c r="Q210" s="1" t="n">
        <f aca="false">100*ABS(F210-M210)/ABS(M210)</f>
        <v>0</v>
      </c>
      <c r="R210" s="1" t="n">
        <f aca="false">100*ABS(H210 -N210)/ABS(N210)</f>
        <v>0.0615752924855081</v>
      </c>
    </row>
    <row r="211" customFormat="false" ht="12.8" hidden="false" customHeight="false" outlineLevel="0" collapsed="false">
      <c r="A211" s="0" t="s">
        <v>814</v>
      </c>
      <c r="B211" s="0" t="n">
        <v>-60.25</v>
      </c>
      <c r="C211" s="0" t="s">
        <v>921</v>
      </c>
      <c r="D211" s="0" t="n">
        <v>-159.66</v>
      </c>
      <c r="E211" s="0" t="s">
        <v>922</v>
      </c>
      <c r="F211" s="0" t="n">
        <v>-10.73</v>
      </c>
      <c r="G211" s="0" t="s">
        <v>923</v>
      </c>
      <c r="H211" s="0" t="n">
        <v>60.26</v>
      </c>
      <c r="I211" s="0" t="s">
        <v>924</v>
      </c>
      <c r="J211" s="0" t="s">
        <v>158</v>
      </c>
      <c r="K211" s="0" t="n">
        <v>-60.82</v>
      </c>
      <c r="L211" s="0" t="n">
        <v>-0.161244559084314</v>
      </c>
      <c r="M211" s="0" t="n">
        <v>-10.81</v>
      </c>
      <c r="N211" s="0" t="n">
        <v>60.4718805575329</v>
      </c>
      <c r="O211" s="1" t="n">
        <f aca="false">100*ABS(B211-K211)/ABS(K211)</f>
        <v>0.93719171325222</v>
      </c>
      <c r="P211" s="1" t="n">
        <f aca="false">100*ABS(D211-(1000*L211))/ABS(1000*L211)</f>
        <v>0.982705458908198</v>
      </c>
      <c r="Q211" s="1" t="n">
        <f aca="false">100*ABS(F211-M211)/ABS(M211)</f>
        <v>0.740055504162813</v>
      </c>
      <c r="R211" s="1" t="n">
        <f aca="false">100*ABS(H211 -N211)/ABS(N211)</f>
        <v>0.350378648025205</v>
      </c>
    </row>
    <row r="212" customFormat="false" ht="12.8" hidden="false" customHeight="false" outlineLevel="0" collapsed="false">
      <c r="A212" s="0" t="s">
        <v>814</v>
      </c>
      <c r="B212" s="0" t="n">
        <v>-63.26</v>
      </c>
      <c r="C212" s="0" t="s">
        <v>925</v>
      </c>
      <c r="D212" s="0" t="n">
        <v>-167.79</v>
      </c>
      <c r="E212" s="0" t="s">
        <v>926</v>
      </c>
      <c r="F212" s="0" t="n">
        <v>-11.22</v>
      </c>
      <c r="G212" s="0" t="s">
        <v>927</v>
      </c>
      <c r="H212" s="0" t="n">
        <v>66.79</v>
      </c>
      <c r="I212" s="0" t="s">
        <v>928</v>
      </c>
      <c r="J212" s="0" t="s">
        <v>163</v>
      </c>
      <c r="K212" s="0" t="n">
        <v>-63.57</v>
      </c>
      <c r="L212" s="0" t="n">
        <v>-0.168595840722231</v>
      </c>
      <c r="M212" s="0" t="n">
        <v>-11.28</v>
      </c>
      <c r="N212" s="0" t="n">
        <v>66.9809057370459</v>
      </c>
      <c r="O212" s="1" t="n">
        <f aca="false">100*ABS(B212-K212)/ABS(K212)</f>
        <v>0.48765140789681</v>
      </c>
      <c r="P212" s="1" t="n">
        <f aca="false">100*ABS(D212-(1000*L212))/ABS(1000*L212)</f>
        <v>0.477971887550102</v>
      </c>
      <c r="Q212" s="1" t="n">
        <f aca="false">100*ABS(F212-M212)/ABS(M212)</f>
        <v>0.53191489361701</v>
      </c>
      <c r="R212" s="1" t="n">
        <f aca="false">100*ABS(H212 -N212)/ABS(N212)</f>
        <v>0.285015162075225</v>
      </c>
    </row>
    <row r="213" customFormat="false" ht="12.8" hidden="false" customHeight="false" outlineLevel="0" collapsed="false">
      <c r="A213" s="0" t="s">
        <v>814</v>
      </c>
      <c r="B213" s="0" t="n">
        <v>-60.88</v>
      </c>
      <c r="C213" s="0" t="s">
        <v>929</v>
      </c>
      <c r="D213" s="0" t="n">
        <v>-161.5</v>
      </c>
      <c r="E213" s="0" t="s">
        <v>930</v>
      </c>
      <c r="F213" s="0" t="n">
        <v>-10.79</v>
      </c>
      <c r="G213" s="0" t="s">
        <v>931</v>
      </c>
      <c r="H213" s="0" t="n">
        <v>60.32</v>
      </c>
      <c r="I213" s="0" t="s">
        <v>932</v>
      </c>
      <c r="J213" s="0" t="s">
        <v>168</v>
      </c>
      <c r="K213" s="0" t="n">
        <v>-60.82</v>
      </c>
      <c r="L213" s="0" t="n">
        <v>-0.161244559084314</v>
      </c>
      <c r="M213" s="0" t="n">
        <v>-10.81</v>
      </c>
      <c r="N213" s="0" t="n">
        <v>60.4718805575329</v>
      </c>
      <c r="O213" s="1" t="n">
        <f aca="false">100*ABS(B213-K213)/ABS(K213)</f>
        <v>0.0986517592897111</v>
      </c>
      <c r="P213" s="1" t="n">
        <f aca="false">100*ABS(D213-(1000*L213))/ABS(1000*L213)</f>
        <v>0.158418316336755</v>
      </c>
      <c r="Q213" s="1" t="n">
        <f aca="false">100*ABS(F213-M213)/ABS(M213)</f>
        <v>0.185013876040716</v>
      </c>
      <c r="R213" s="1" t="n">
        <f aca="false">100*ABS(H213 -N213)/ABS(N213)</f>
        <v>0.251158978574181</v>
      </c>
    </row>
    <row r="214" customFormat="false" ht="12.8" hidden="false" customHeight="false" outlineLevel="0" collapsed="false">
      <c r="A214" s="0" t="s">
        <v>814</v>
      </c>
      <c r="B214" s="0" t="n">
        <v>-62.32</v>
      </c>
      <c r="C214" s="0" t="s">
        <v>933</v>
      </c>
      <c r="D214" s="0" t="n">
        <v>-167.14</v>
      </c>
      <c r="E214" s="0" t="s">
        <v>934</v>
      </c>
      <c r="F214" s="0" t="n">
        <v>-10.49</v>
      </c>
      <c r="G214" s="0" t="s">
        <v>935</v>
      </c>
      <c r="H214" s="0" t="n">
        <v>62.93</v>
      </c>
      <c r="I214" s="0" t="s">
        <v>936</v>
      </c>
      <c r="J214" s="0" t="s">
        <v>173</v>
      </c>
      <c r="K214" s="0" t="n">
        <v>-62.31</v>
      </c>
      <c r="L214" s="0" t="n">
        <v>-0.167112687409318</v>
      </c>
      <c r="M214" s="0" t="n">
        <v>-10.48</v>
      </c>
      <c r="N214" s="0" t="n">
        <v>62.9060909618156</v>
      </c>
      <c r="O214" s="1" t="n">
        <f aca="false">100*ABS(B214-K214)/ABS(K214)</f>
        <v>0.0160487883164789</v>
      </c>
      <c r="P214" s="1" t="n">
        <f aca="false">100*ABS(D214-(1000*L214))/ABS(1000*L214)</f>
        <v>0.0163438163226284</v>
      </c>
      <c r="Q214" s="1" t="n">
        <f aca="false">100*ABS(F214-M214)/ABS(M214)</f>
        <v>0.0954198473282422</v>
      </c>
      <c r="R214" s="1" t="n">
        <f aca="false">100*ABS(H214 -N214)/ABS(N214)</f>
        <v>0.038007509000857</v>
      </c>
    </row>
    <row r="215" customFormat="false" ht="12.8" hidden="false" customHeight="false" outlineLevel="0" collapsed="false">
      <c r="A215" s="0" t="s">
        <v>814</v>
      </c>
      <c r="B215" s="0" t="n">
        <v>-61.46</v>
      </c>
      <c r="C215" s="0" t="s">
        <v>937</v>
      </c>
      <c r="D215" s="0" t="n">
        <v>-163.1</v>
      </c>
      <c r="E215" s="0" t="s">
        <v>938</v>
      </c>
      <c r="F215" s="0" t="n">
        <v>-10.87</v>
      </c>
      <c r="G215" s="0" t="s">
        <v>939</v>
      </c>
      <c r="H215" s="0" t="n">
        <v>60.56</v>
      </c>
      <c r="I215" s="0" t="s">
        <v>940</v>
      </c>
      <c r="J215" s="0" t="s">
        <v>178</v>
      </c>
      <c r="K215" s="0" t="n">
        <v>-60.82</v>
      </c>
      <c r="L215" s="0" t="n">
        <v>-0.161244559084314</v>
      </c>
      <c r="M215" s="0" t="n">
        <v>-10.81</v>
      </c>
      <c r="N215" s="0" t="n">
        <v>60.4718805575329</v>
      </c>
      <c r="O215" s="1" t="n">
        <f aca="false">100*ABS(B215-K215)/ABS(K215)</f>
        <v>1.05228543242355</v>
      </c>
      <c r="P215" s="1" t="n">
        <f aca="false">100*ABS(D215-(1000*L215))/ABS(1000*L215)</f>
        <v>1.15069986002801</v>
      </c>
      <c r="Q215" s="1" t="n">
        <f aca="false">100*ABS(F215-M215)/ABS(M215)</f>
        <v>0.555041628122097</v>
      </c>
      <c r="R215" s="1" t="n">
        <f aca="false">100*ABS(H215 -N215)/ABS(N215)</f>
        <v>0.145719699229904</v>
      </c>
    </row>
    <row r="216" customFormat="false" ht="12.8" hidden="false" customHeight="false" outlineLevel="0" collapsed="false">
      <c r="A216" s="0" t="s">
        <v>814</v>
      </c>
      <c r="B216" s="0" t="n">
        <v>-59.91</v>
      </c>
      <c r="C216" s="0" t="s">
        <v>941</v>
      </c>
      <c r="D216" s="0" t="n">
        <v>-158.52</v>
      </c>
      <c r="E216" s="0" t="s">
        <v>942</v>
      </c>
      <c r="F216" s="0" t="n">
        <v>-10.74</v>
      </c>
      <c r="G216" s="0" t="s">
        <v>943</v>
      </c>
      <c r="H216" s="0" t="n">
        <v>60.43</v>
      </c>
      <c r="I216" s="0" t="s">
        <v>944</v>
      </c>
      <c r="J216" s="0" t="s">
        <v>183</v>
      </c>
      <c r="K216" s="0" t="n">
        <v>-60.82</v>
      </c>
      <c r="L216" s="0" t="n">
        <v>-0.161244559084314</v>
      </c>
      <c r="M216" s="0" t="n">
        <v>-10.81</v>
      </c>
      <c r="N216" s="0" t="n">
        <v>60.4718805575329</v>
      </c>
      <c r="O216" s="1" t="n">
        <f aca="false">100*ABS(B216-K216)/ABS(K216)</f>
        <v>1.49621834922723</v>
      </c>
      <c r="P216" s="1" t="n">
        <f aca="false">100*ABS(D216-(1000*L216))/ABS(1000*L216)</f>
        <v>1.68970605878821</v>
      </c>
      <c r="Q216" s="1" t="n">
        <f aca="false">100*ABS(F216-M216)/ABS(M216)</f>
        <v>0.647548566142463</v>
      </c>
      <c r="R216" s="1" t="n">
        <f aca="false">100*ABS(H216 -N216)/ABS(N216)</f>
        <v>0.0692562512473111</v>
      </c>
    </row>
    <row r="217" customFormat="false" ht="12.8" hidden="false" customHeight="false" outlineLevel="0" collapsed="false">
      <c r="A217" s="0" t="s">
        <v>814</v>
      </c>
      <c r="B217" s="0" t="n">
        <v>-56.48</v>
      </c>
      <c r="C217" s="0" t="s">
        <v>945</v>
      </c>
      <c r="D217" s="0" t="n">
        <v>-155.08</v>
      </c>
      <c r="E217" s="0" t="s">
        <v>946</v>
      </c>
      <c r="F217" s="0" t="n">
        <v>-8.38</v>
      </c>
      <c r="G217" s="0" t="s">
        <v>947</v>
      </c>
      <c r="H217" s="0" t="n">
        <v>47.5</v>
      </c>
      <c r="I217" s="0" t="s">
        <v>948</v>
      </c>
      <c r="J217" s="0" t="s">
        <v>188</v>
      </c>
      <c r="K217" s="0" t="n">
        <v>-56.39</v>
      </c>
      <c r="L217" s="0" t="n">
        <v>-0.154699339029502</v>
      </c>
      <c r="M217" s="0" t="n">
        <v>-8.41</v>
      </c>
      <c r="N217" s="0" t="n">
        <v>47.6907580986618</v>
      </c>
      <c r="O217" s="1" t="n">
        <f aca="false">100*ABS(B217-K217)/ABS(K217)</f>
        <v>0.159602766447945</v>
      </c>
      <c r="P217" s="1" t="n">
        <f aca="false">100*ABS(D217-(1000*L217))/ABS(1000*L217)</f>
        <v>0.246065027094537</v>
      </c>
      <c r="Q217" s="1" t="n">
        <f aca="false">100*ABS(F217-M217)/ABS(M217)</f>
        <v>0.356718192627816</v>
      </c>
      <c r="R217" s="1" t="n">
        <f aca="false">100*ABS(H217 -N217)/ABS(N217)</f>
        <v>0.399989654740161</v>
      </c>
    </row>
    <row r="218" customFormat="false" ht="12.8" hidden="false" customHeight="false" outlineLevel="0" collapsed="false">
      <c r="A218" s="0" t="s">
        <v>814</v>
      </c>
      <c r="B218" s="0" t="n">
        <v>-51.44</v>
      </c>
      <c r="C218" s="0" t="s">
        <v>949</v>
      </c>
      <c r="D218" s="0" t="n">
        <v>-142.29</v>
      </c>
      <c r="E218" s="0" t="s">
        <v>950</v>
      </c>
      <c r="F218" s="0" t="n">
        <v>-7.31</v>
      </c>
      <c r="G218" s="0" t="s">
        <v>868</v>
      </c>
      <c r="H218" s="0" t="n">
        <v>41.77</v>
      </c>
      <c r="I218" s="0" t="s">
        <v>951</v>
      </c>
      <c r="J218" s="0" t="s">
        <v>193</v>
      </c>
      <c r="K218" s="0" t="n">
        <v>-51.48</v>
      </c>
      <c r="L218" s="0" t="n">
        <v>-0.142414960502982</v>
      </c>
      <c r="M218" s="0" t="n">
        <v>-7.31</v>
      </c>
      <c r="N218" s="0" t="n">
        <v>41.7651734930737</v>
      </c>
      <c r="O218" s="1" t="n">
        <f aca="false">100*ABS(B218-K218)/ABS(K218)</f>
        <v>0.077700077700076</v>
      </c>
      <c r="P218" s="1" t="n">
        <f aca="false">100*ABS(D218-(1000*L218))/ABS(1000*L218)</f>
        <v>0.0877439438529882</v>
      </c>
      <c r="Q218" s="1" t="n">
        <f aca="false">100*ABS(F218-M218)/ABS(M218)</f>
        <v>0</v>
      </c>
      <c r="R218" s="1" t="n">
        <f aca="false">100*ABS(H218 -N218)/ABS(N218)</f>
        <v>0.0115562956468983</v>
      </c>
    </row>
    <row r="219" customFormat="false" ht="12.8" hidden="false" customHeight="false" outlineLevel="0" collapsed="false">
      <c r="A219" s="0" t="s">
        <v>814</v>
      </c>
      <c r="B219" s="0" t="n">
        <v>-55.12</v>
      </c>
      <c r="C219" s="0" t="s">
        <v>952</v>
      </c>
      <c r="D219" s="0" t="n">
        <v>-152.64</v>
      </c>
      <c r="E219" s="0" t="s">
        <v>953</v>
      </c>
      <c r="F219" s="0" t="n">
        <v>-7.78</v>
      </c>
      <c r="G219" s="0" t="s">
        <v>954</v>
      </c>
      <c r="H219" s="0" t="n">
        <v>49.29</v>
      </c>
      <c r="I219" s="0" t="s">
        <v>955</v>
      </c>
      <c r="J219" s="0" t="s">
        <v>198</v>
      </c>
      <c r="K219" s="0" t="n">
        <v>-54.8</v>
      </c>
      <c r="L219" s="0" t="n">
        <v>-0.151604062550379</v>
      </c>
      <c r="M219" s="0" t="n">
        <v>-7.78</v>
      </c>
      <c r="N219" s="0" t="n">
        <v>49.3796666826905</v>
      </c>
      <c r="O219" s="1" t="n">
        <f aca="false">100*ABS(B219-K219)/ABS(K219)</f>
        <v>0.583941605839417</v>
      </c>
      <c r="P219" s="1" t="n">
        <f aca="false">100*ABS(D219-(1000*L219))/ABS(1000*L219)</f>
        <v>0.683317737133017</v>
      </c>
      <c r="Q219" s="1" t="n">
        <f aca="false">100*ABS(F219-M219)/ABS(M219)</f>
        <v>0</v>
      </c>
      <c r="R219" s="1" t="n">
        <f aca="false">100*ABS(H219 -N219)/ABS(N219)</f>
        <v>0.181586245339989</v>
      </c>
    </row>
    <row r="220" customFormat="false" ht="12.8" hidden="false" customHeight="false" outlineLevel="0" collapsed="false">
      <c r="A220" s="0" t="s">
        <v>814</v>
      </c>
      <c r="B220" s="0" t="n">
        <v>-56.82</v>
      </c>
      <c r="C220" s="0" t="s">
        <v>956</v>
      </c>
      <c r="D220" s="0" t="n">
        <v>-159.55</v>
      </c>
      <c r="E220" s="0" t="s">
        <v>957</v>
      </c>
      <c r="F220" s="0" t="n">
        <v>-7.33</v>
      </c>
      <c r="G220" s="0" t="s">
        <v>958</v>
      </c>
      <c r="H220" s="0" t="n">
        <v>46.32</v>
      </c>
      <c r="I220" s="0" t="s">
        <v>959</v>
      </c>
      <c r="J220" s="0" t="s">
        <v>203</v>
      </c>
      <c r="K220" s="0" t="n">
        <v>-57.43</v>
      </c>
      <c r="L220" s="0" t="n">
        <v>-0.161373528937611</v>
      </c>
      <c r="M220" s="0" t="n">
        <v>-7.38</v>
      </c>
      <c r="N220" s="0" t="n">
        <v>46.4803266622694</v>
      </c>
      <c r="O220" s="1" t="n">
        <f aca="false">100*ABS(B220-K220)/ABS(K220)</f>
        <v>1.06216263277033</v>
      </c>
      <c r="P220" s="1" t="n">
        <f aca="false">100*ABS(D220-(1000*L220))/ABS(1000*L220)</f>
        <v>1.1300049950051</v>
      </c>
      <c r="Q220" s="1" t="n">
        <f aca="false">100*ABS(F220-M220)/ABS(M220)</f>
        <v>0.677506775067748</v>
      </c>
      <c r="R220" s="1" t="n">
        <f aca="false">100*ABS(H220 -N220)/ABS(N220)</f>
        <v>0.34493445675274</v>
      </c>
    </row>
    <row r="221" customFormat="false" ht="12.8" hidden="false" customHeight="false" outlineLevel="0" collapsed="false">
      <c r="A221" s="0" t="s">
        <v>814</v>
      </c>
      <c r="B221" s="0" t="n">
        <v>-63.24</v>
      </c>
      <c r="C221" s="0" t="s">
        <v>960</v>
      </c>
      <c r="D221" s="0" t="n">
        <v>-167.71</v>
      </c>
      <c r="E221" s="0" t="s">
        <v>961</v>
      </c>
      <c r="F221" s="0" t="n">
        <v>-11.22</v>
      </c>
      <c r="G221" s="0" t="s">
        <v>962</v>
      </c>
      <c r="H221" s="0" t="n">
        <v>66.81</v>
      </c>
      <c r="I221" s="0" t="s">
        <v>963</v>
      </c>
      <c r="J221" s="0" t="s">
        <v>208</v>
      </c>
      <c r="K221" s="0" t="n">
        <v>-63.57</v>
      </c>
      <c r="L221" s="0" t="n">
        <v>-0.168595840722231</v>
      </c>
      <c r="M221" s="0" t="n">
        <v>-11.28</v>
      </c>
      <c r="N221" s="0" t="n">
        <v>66.9809057370459</v>
      </c>
      <c r="O221" s="1" t="n">
        <f aca="false">100*ABS(B221-K221)/ABS(K221)</f>
        <v>0.519112789051437</v>
      </c>
      <c r="P221" s="1" t="n">
        <f aca="false">100*ABS(D221-(1000*L221))/ABS(1000*L221)</f>
        <v>0.525422642952655</v>
      </c>
      <c r="Q221" s="1" t="n">
        <f aca="false">100*ABS(F221-M221)/ABS(M221)</f>
        <v>0.53191489361701</v>
      </c>
      <c r="R221" s="1" t="n">
        <f aca="false">100*ABS(H221 -N221)/ABS(N221)</f>
        <v>0.255155906247136</v>
      </c>
    </row>
    <row r="222" customFormat="false" ht="12.8" hidden="false" customHeight="false" outlineLevel="0" collapsed="false">
      <c r="A222" s="0" t="s">
        <v>814</v>
      </c>
      <c r="B222" s="0" t="n">
        <v>-60.86</v>
      </c>
      <c r="C222" s="0" t="s">
        <v>964</v>
      </c>
      <c r="D222" s="0" t="n">
        <v>-161.35</v>
      </c>
      <c r="E222" s="0" t="s">
        <v>965</v>
      </c>
      <c r="F222" s="0" t="n">
        <v>-10.82</v>
      </c>
      <c r="G222" s="0" t="s">
        <v>618</v>
      </c>
      <c r="H222" s="0" t="n">
        <v>60.52</v>
      </c>
      <c r="I222" s="0" t="s">
        <v>966</v>
      </c>
      <c r="J222" s="0" t="s">
        <v>213</v>
      </c>
      <c r="K222" s="0" t="n">
        <v>-60.82</v>
      </c>
      <c r="L222" s="0" t="n">
        <v>-0.161244559084314</v>
      </c>
      <c r="M222" s="0" t="n">
        <v>-10.81</v>
      </c>
      <c r="N222" s="0" t="n">
        <v>60.4718805575329</v>
      </c>
      <c r="O222" s="1" t="n">
        <f aca="false">100*ABS(B222-K222)/ABS(K222)</f>
        <v>0.0657678395264702</v>
      </c>
      <c r="P222" s="1" t="n">
        <f aca="false">100*ABS(D222-(1000*L222))/ABS(1000*L222)</f>
        <v>0.0653919216156959</v>
      </c>
      <c r="Q222" s="1" t="n">
        <f aca="false">100*ABS(F222-M222)/ABS(M222)</f>
        <v>0.0925069380203496</v>
      </c>
      <c r="R222" s="1" t="n">
        <f aca="false">100*ABS(H222 -N222)/ABS(N222)</f>
        <v>0.0795732529292251</v>
      </c>
    </row>
    <row r="223" customFormat="false" ht="12.8" hidden="false" customHeight="false" outlineLevel="0" collapsed="false">
      <c r="A223" s="0" t="s">
        <v>814</v>
      </c>
      <c r="B223" s="0" t="n">
        <v>-54.13</v>
      </c>
      <c r="C223" s="0" t="s">
        <v>967</v>
      </c>
      <c r="D223" s="0" t="n">
        <v>-149.51</v>
      </c>
      <c r="E223" s="0" t="s">
        <v>968</v>
      </c>
      <c r="F223" s="0" t="n">
        <v>-7.76</v>
      </c>
      <c r="G223" s="0" t="s">
        <v>969</v>
      </c>
      <c r="H223" s="0" t="n">
        <v>49.39</v>
      </c>
      <c r="I223" s="0" t="s">
        <v>970</v>
      </c>
      <c r="J223" s="0" t="s">
        <v>218</v>
      </c>
      <c r="K223" s="0" t="n">
        <v>-53.66</v>
      </c>
      <c r="L223" s="0" t="n">
        <v>-0.14792842173142</v>
      </c>
      <c r="M223" s="0" t="n">
        <v>-7.78</v>
      </c>
      <c r="N223" s="0" t="n">
        <v>49.6534011285357</v>
      </c>
      <c r="O223" s="1" t="n">
        <f aca="false">100*ABS(B223-K223)/ABS(K223)</f>
        <v>0.875885203130835</v>
      </c>
      <c r="P223" s="1" t="n">
        <f aca="false">100*ABS(D223-(1000*L223))/ABS(1000*L223)</f>
        <v>1.06915104620768</v>
      </c>
      <c r="Q223" s="1" t="n">
        <f aca="false">100*ABS(F223-M223)/ABS(M223)</f>
        <v>0.257069408740366</v>
      </c>
      <c r="R223" s="1" t="n">
        <f aca="false">100*ABS(H223 -N223)/ABS(N223)</f>
        <v>0.53047952919447</v>
      </c>
    </row>
    <row r="224" customFormat="false" ht="12.8" hidden="false" customHeight="false" outlineLevel="0" collapsed="false">
      <c r="A224" s="0" t="s">
        <v>814</v>
      </c>
      <c r="B224" s="0" t="n">
        <v>-54.29</v>
      </c>
      <c r="C224" s="0" t="s">
        <v>971</v>
      </c>
      <c r="D224" s="0" t="n">
        <v>-154.23</v>
      </c>
      <c r="E224" s="0" t="s">
        <v>972</v>
      </c>
      <c r="F224" s="0" t="n">
        <v>-6.45</v>
      </c>
      <c r="G224" s="0" t="s">
        <v>973</v>
      </c>
      <c r="H224" s="0" t="n">
        <v>41.5</v>
      </c>
      <c r="I224" s="0" t="s">
        <v>974</v>
      </c>
      <c r="J224" s="0" t="s">
        <v>222</v>
      </c>
      <c r="K224" s="0" t="n">
        <v>-54.71</v>
      </c>
      <c r="L224" s="0" t="n">
        <v>-0.155505400612607</v>
      </c>
      <c r="M224" s="0" t="n">
        <v>-6.48</v>
      </c>
      <c r="N224" s="0" t="n">
        <v>41.622280378939</v>
      </c>
      <c r="O224" s="1" t="n">
        <f aca="false">100*ABS(B224-K224)/ABS(K224)</f>
        <v>0.767684152805706</v>
      </c>
      <c r="P224" s="1" t="n">
        <f aca="false">100*ABS(D224-(1000*L224))/ABS(1000*L224)</f>
        <v>0.820164835164979</v>
      </c>
      <c r="Q224" s="1" t="n">
        <f aca="false">100*ABS(F224-M224)/ABS(M224)</f>
        <v>0.462962962962967</v>
      </c>
      <c r="R224" s="1" t="n">
        <f aca="false">100*ABS(H224 -N224)/ABS(N224)</f>
        <v>0.293785870994413</v>
      </c>
    </row>
    <row r="225" customFormat="false" ht="12.8" hidden="false" customHeight="false" outlineLevel="0" collapsed="false">
      <c r="A225" s="0" t="s">
        <v>814</v>
      </c>
      <c r="B225" s="0" t="n">
        <v>-54.74</v>
      </c>
      <c r="C225" s="0" t="s">
        <v>975</v>
      </c>
      <c r="D225" s="0" t="n">
        <v>-152.39</v>
      </c>
      <c r="E225" s="0" t="s">
        <v>976</v>
      </c>
      <c r="F225" s="0" t="n">
        <v>-7.48</v>
      </c>
      <c r="G225" s="0" t="s">
        <v>977</v>
      </c>
      <c r="H225" s="0" t="n">
        <v>47.56</v>
      </c>
      <c r="I225" s="0" t="s">
        <v>978</v>
      </c>
      <c r="J225" s="0" t="s">
        <v>227</v>
      </c>
      <c r="K225" s="0" t="n">
        <v>-54.95</v>
      </c>
      <c r="L225" s="0" t="n">
        <v>-0.153054973399968</v>
      </c>
      <c r="M225" s="0" t="n">
        <v>-7.48</v>
      </c>
      <c r="N225" s="0" t="n">
        <v>47.5241231147303</v>
      </c>
      <c r="O225" s="1" t="n">
        <f aca="false">100*ABS(B225-K225)/ABS(K225)</f>
        <v>0.382165605095543</v>
      </c>
      <c r="P225" s="1" t="n">
        <f aca="false">100*ABS(D225-(1000*L225))/ABS(1000*L225)</f>
        <v>0.434467031809725</v>
      </c>
      <c r="Q225" s="1" t="n">
        <f aca="false">100*ABS(F225-M225)/ABS(M225)</f>
        <v>0</v>
      </c>
      <c r="R225" s="1" t="n">
        <f aca="false">100*ABS(H225 -N225)/ABS(N225)</f>
        <v>0.0754919458126328</v>
      </c>
    </row>
    <row r="226" customFormat="false" ht="12.8" hidden="false" customHeight="false" outlineLevel="0" collapsed="false">
      <c r="A226" s="0" t="s">
        <v>814</v>
      </c>
      <c r="B226" s="0" t="n">
        <v>-53.32</v>
      </c>
      <c r="C226" s="0" t="s">
        <v>979</v>
      </c>
      <c r="D226" s="0" t="n">
        <v>-146.81</v>
      </c>
      <c r="E226" s="0" t="s">
        <v>980</v>
      </c>
      <c r="F226" s="0" t="n">
        <v>-7.78</v>
      </c>
      <c r="G226" s="0" t="s">
        <v>634</v>
      </c>
      <c r="H226" s="0" t="n">
        <v>44.46</v>
      </c>
      <c r="I226" s="0" t="s">
        <v>981</v>
      </c>
      <c r="J226" s="0" t="s">
        <v>232</v>
      </c>
      <c r="K226" s="0" t="n">
        <v>-53.46</v>
      </c>
      <c r="L226" s="0" t="n">
        <v>-0.147186845074964</v>
      </c>
      <c r="M226" s="0" t="n">
        <v>-7.81</v>
      </c>
      <c r="N226" s="0" t="n">
        <v>44.6018855735336</v>
      </c>
      <c r="O226" s="1" t="n">
        <f aca="false">100*ABS(B226-K226)/ABS(K226)</f>
        <v>0.261878039655818</v>
      </c>
      <c r="P226" s="1" t="n">
        <f aca="false">100*ABS(D226-(1000*L226))/ABS(1000*L226)</f>
        <v>0.256031763417487</v>
      </c>
      <c r="Q226" s="1" t="n">
        <f aca="false">100*ABS(F226-M226)/ABS(M226)</f>
        <v>0.384122919334179</v>
      </c>
      <c r="R226" s="1" t="n">
        <f aca="false">100*ABS(H226 -N226)/ABS(N226)</f>
        <v>0.318115639527566</v>
      </c>
    </row>
    <row r="227" customFormat="false" ht="12.8" hidden="false" customHeight="false" outlineLevel="0" collapsed="false">
      <c r="A227" s="0" t="s">
        <v>814</v>
      </c>
      <c r="B227" s="0" t="n">
        <v>-52.47</v>
      </c>
      <c r="C227" s="0" t="s">
        <v>982</v>
      </c>
      <c r="D227" s="0" t="n">
        <v>-146.94</v>
      </c>
      <c r="E227" s="0" t="s">
        <v>983</v>
      </c>
      <c r="F227" s="0" t="n">
        <v>-6.9</v>
      </c>
      <c r="G227" s="0" t="s">
        <v>984</v>
      </c>
      <c r="H227" s="0" t="n">
        <v>39.17</v>
      </c>
      <c r="I227" s="0" t="s">
        <v>985</v>
      </c>
      <c r="J227" s="0" t="s">
        <v>237</v>
      </c>
      <c r="K227" s="0" t="n">
        <v>-52.71</v>
      </c>
      <c r="L227" s="0" t="n">
        <v>-0.147670482024827</v>
      </c>
      <c r="M227" s="0" t="n">
        <v>-6.91</v>
      </c>
      <c r="N227" s="0" t="n">
        <v>39.2460706574831</v>
      </c>
      <c r="O227" s="1" t="n">
        <f aca="false">100*ABS(B227-K227)/ABS(K227)</f>
        <v>0.455321570859423</v>
      </c>
      <c r="P227" s="1" t="n">
        <f aca="false">100*ABS(D227-(1000*L227))/ABS(1000*L227)</f>
        <v>0.494670305677049</v>
      </c>
      <c r="Q227" s="1" t="n">
        <f aca="false">100*ABS(F227-M227)/ABS(M227)</f>
        <v>0.144717800289433</v>
      </c>
      <c r="R227" s="1" t="n">
        <f aca="false">100*ABS(H227 -N227)/ABS(N227)</f>
        <v>0.193829996758149</v>
      </c>
    </row>
    <row r="228" customFormat="false" ht="12.8" hidden="false" customHeight="false" outlineLevel="0" collapsed="false">
      <c r="A228" s="0" t="s">
        <v>814</v>
      </c>
      <c r="B228" s="0" t="n">
        <v>-44.29</v>
      </c>
      <c r="C228" s="0" t="s">
        <v>986</v>
      </c>
      <c r="D228" s="0" t="n">
        <v>-129.56</v>
      </c>
      <c r="E228" s="0" t="s">
        <v>987</v>
      </c>
      <c r="F228" s="0" t="n">
        <v>-4.1</v>
      </c>
      <c r="G228" s="0" t="s">
        <v>988</v>
      </c>
      <c r="H228" s="0" t="n">
        <v>26.35</v>
      </c>
      <c r="I228" s="0" t="s">
        <v>989</v>
      </c>
      <c r="J228" s="0" t="s">
        <v>242</v>
      </c>
      <c r="K228" s="0" t="n">
        <v>-44.09</v>
      </c>
      <c r="L228" s="0" t="n">
        <v>-0.129002095760116</v>
      </c>
      <c r="M228" s="0" t="n">
        <v>-4.08</v>
      </c>
      <c r="N228" s="0" t="n">
        <v>26.1611888666864</v>
      </c>
      <c r="O228" s="1" t="n">
        <f aca="false">100*ABS(B228-K228)/ABS(K228)</f>
        <v>0.453617600362884</v>
      </c>
      <c r="P228" s="1" t="n">
        <f aca="false">100*ABS(D228-(1000*L228))/ABS(1000*L228)</f>
        <v>0.432476880779848</v>
      </c>
      <c r="Q228" s="1" t="n">
        <f aca="false">100*ABS(F228-M228)/ABS(M228)</f>
        <v>0.490196078431362</v>
      </c>
      <c r="R228" s="1" t="n">
        <f aca="false">100*ABS(H228 -N228)/ABS(N228)</f>
        <v>0.721722297391594</v>
      </c>
    </row>
    <row r="229" customFormat="false" ht="12.8" hidden="false" customHeight="false" outlineLevel="0" collapsed="false">
      <c r="A229" s="0" t="s">
        <v>814</v>
      </c>
      <c r="B229" s="0" t="n">
        <v>-51.14</v>
      </c>
      <c r="C229" s="0" t="s">
        <v>990</v>
      </c>
      <c r="D229" s="0" t="n">
        <v>-139.88</v>
      </c>
      <c r="E229" s="0" t="s">
        <v>991</v>
      </c>
      <c r="F229" s="0" t="n">
        <v>-7.75</v>
      </c>
      <c r="G229" s="0" t="s">
        <v>992</v>
      </c>
      <c r="H229" s="0" t="n">
        <v>50.13</v>
      </c>
      <c r="I229" s="0" t="s">
        <v>993</v>
      </c>
      <c r="J229" s="0" t="s">
        <v>247</v>
      </c>
      <c r="K229" s="0" t="n">
        <v>-51.25</v>
      </c>
      <c r="L229" s="0" t="n">
        <v>-0.140157988070289</v>
      </c>
      <c r="M229" s="0" t="n">
        <v>-7.78</v>
      </c>
      <c r="N229" s="0" t="n">
        <v>50.2738853660553</v>
      </c>
      <c r="O229" s="1" t="n">
        <f aca="false">100*ABS(B229-K229)/ABS(K229)</f>
        <v>0.214634146341462</v>
      </c>
      <c r="P229" s="1" t="n">
        <f aca="false">100*ABS(D229-(1000*L229))/ABS(1000*L229)</f>
        <v>0.198339084426356</v>
      </c>
      <c r="Q229" s="1" t="n">
        <f aca="false">100*ABS(F229-M229)/ABS(M229)</f>
        <v>0.385604113110543</v>
      </c>
      <c r="R229" s="1" t="n">
        <f aca="false">100*ABS(H229 -N229)/ABS(N229)</f>
        <v>0.28620299586483</v>
      </c>
    </row>
    <row r="230" customFormat="false" ht="12.8" hidden="false" customHeight="false" outlineLevel="0" collapsed="false">
      <c r="A230" s="0" t="s">
        <v>814</v>
      </c>
      <c r="B230" s="0" t="n">
        <v>-49.92</v>
      </c>
      <c r="C230" s="0" t="s">
        <v>994</v>
      </c>
      <c r="D230" s="0" t="n">
        <v>-138.48</v>
      </c>
      <c r="E230" s="0" t="s">
        <v>995</v>
      </c>
      <c r="F230" s="0" t="n">
        <v>-6.97</v>
      </c>
      <c r="G230" s="0" t="s">
        <v>996</v>
      </c>
      <c r="H230" s="0" t="n">
        <v>45.26</v>
      </c>
      <c r="I230" s="0" t="s">
        <v>997</v>
      </c>
      <c r="J230" s="0" t="s">
        <v>252</v>
      </c>
      <c r="K230" s="0" t="n">
        <v>-49.99</v>
      </c>
      <c r="L230" s="0" t="n">
        <v>-0.138674834757375</v>
      </c>
      <c r="M230" s="0" t="n">
        <v>-6.98</v>
      </c>
      <c r="N230" s="0" t="n">
        <v>45.303031703521</v>
      </c>
      <c r="O230" s="1" t="n">
        <f aca="false">100*ABS(B230-K230)/ABS(K230)</f>
        <v>0.140028005601121</v>
      </c>
      <c r="P230" s="1" t="n">
        <f aca="false">100*ABS(D230-(1000*L230))/ABS(1000*L230)</f>
        <v>0.140497558706937</v>
      </c>
      <c r="Q230" s="1" t="n">
        <f aca="false">100*ABS(F230-M230)/ABS(M230)</f>
        <v>0.143266475644709</v>
      </c>
      <c r="R230" s="1" t="n">
        <f aca="false">100*ABS(H230 -N230)/ABS(N230)</f>
        <v>0.0949863660397322</v>
      </c>
    </row>
    <row r="231" customFormat="false" ht="12.8" hidden="false" customHeight="false" outlineLevel="0" collapsed="false">
      <c r="A231" s="0" t="s">
        <v>814</v>
      </c>
      <c r="B231" s="0" t="n">
        <v>-42.06</v>
      </c>
      <c r="C231" s="0" t="s">
        <v>998</v>
      </c>
      <c r="D231" s="0" t="n">
        <v>-121.77</v>
      </c>
      <c r="E231" s="0" t="s">
        <v>999</v>
      </c>
      <c r="F231" s="0" t="n">
        <v>-4.29</v>
      </c>
      <c r="G231" s="0" t="s">
        <v>1000</v>
      </c>
      <c r="H231" s="0" t="n">
        <v>27.12</v>
      </c>
      <c r="I231" s="0" t="s">
        <v>1001</v>
      </c>
      <c r="J231" s="0" t="s">
        <v>257</v>
      </c>
      <c r="K231" s="0" t="n">
        <v>-42.48</v>
      </c>
      <c r="L231" s="0" t="n">
        <v>-0.123166209898436</v>
      </c>
      <c r="M231" s="0" t="n">
        <v>-4.28</v>
      </c>
      <c r="N231" s="0" t="n">
        <v>27.1278030154173</v>
      </c>
      <c r="O231" s="1" t="n">
        <f aca="false">100*ABS(B231-K231)/ABS(K231)</f>
        <v>0.988700564971739</v>
      </c>
      <c r="P231" s="1" t="n">
        <f aca="false">100*ABS(D231-(1000*L231))/ABS(1000*L231)</f>
        <v>1.13359816753908</v>
      </c>
      <c r="Q231" s="1" t="n">
        <f aca="false">100*ABS(F231-M231)/ABS(M231)</f>
        <v>0.233644859813079</v>
      </c>
      <c r="R231" s="1" t="n">
        <f aca="false">100*ABS(H231 -N231)/ABS(N231)</f>
        <v>0.0287639047395911</v>
      </c>
    </row>
    <row r="232" customFormat="false" ht="12.8" hidden="false" customHeight="false" outlineLevel="0" collapsed="false">
      <c r="A232" s="0" t="s">
        <v>814</v>
      </c>
      <c r="B232" s="0" t="n">
        <v>-44.58</v>
      </c>
      <c r="C232" s="0" t="s">
        <v>1002</v>
      </c>
      <c r="D232" s="0" t="n">
        <v>-130.7</v>
      </c>
      <c r="E232" s="0" t="s">
        <v>1003</v>
      </c>
      <c r="F232" s="0" t="n">
        <v>-4.04</v>
      </c>
      <c r="G232" s="0" t="s">
        <v>1004</v>
      </c>
      <c r="H232" s="0" t="n">
        <v>26.03</v>
      </c>
      <c r="I232" s="0" t="s">
        <v>1005</v>
      </c>
      <c r="J232" s="0" t="s">
        <v>262</v>
      </c>
      <c r="K232" s="0" t="n">
        <v>-44.09</v>
      </c>
      <c r="L232" s="0" t="n">
        <v>-0.129002095760116</v>
      </c>
      <c r="M232" s="0" t="n">
        <v>-4.08</v>
      </c>
      <c r="N232" s="0" t="n">
        <v>26.1611888666864</v>
      </c>
      <c r="O232" s="1" t="n">
        <f aca="false">100*ABS(B232-K232)/ABS(K232)</f>
        <v>1.11136312088908</v>
      </c>
      <c r="P232" s="1" t="n">
        <f aca="false">100*ABS(D232-(1000*L232))/ABS(1000*L232)</f>
        <v>1.3161834541365</v>
      </c>
      <c r="Q232" s="1" t="n">
        <f aca="false">100*ABS(F232-M232)/ABS(M232)</f>
        <v>0.980392156862746</v>
      </c>
      <c r="R232" s="1" t="n">
        <f aca="false">100*ABS(H232 -N232)/ABS(N232)</f>
        <v>0.501463703942954</v>
      </c>
    </row>
    <row r="233" customFormat="false" ht="12.8" hidden="false" customHeight="false" outlineLevel="0" collapsed="false">
      <c r="A233" s="0" t="s">
        <v>814</v>
      </c>
      <c r="B233" s="0" t="n">
        <v>-50.23</v>
      </c>
      <c r="C233" s="0" t="s">
        <v>1006</v>
      </c>
      <c r="D233" s="0" t="n">
        <v>-136.31</v>
      </c>
      <c r="E233" s="0" t="s">
        <v>1007</v>
      </c>
      <c r="F233" s="0" t="n">
        <v>-7.95</v>
      </c>
      <c r="G233" s="0" t="s">
        <v>1008</v>
      </c>
      <c r="H233" s="0" t="n">
        <v>51.73</v>
      </c>
      <c r="I233" s="0" t="s">
        <v>1009</v>
      </c>
      <c r="J233" s="0" t="s">
        <v>266</v>
      </c>
      <c r="K233" s="0" t="n">
        <v>-50.23</v>
      </c>
      <c r="L233" s="0" t="n">
        <v>-0.136224407544736</v>
      </c>
      <c r="M233" s="0" t="n">
        <v>-7.98</v>
      </c>
      <c r="N233" s="0" t="n">
        <v>51.90605047106</v>
      </c>
      <c r="O233" s="1" t="n">
        <f aca="false">100*ABS(B233-K233)/ABS(K233)</f>
        <v>0</v>
      </c>
      <c r="P233" s="1" t="n">
        <f aca="false">100*ABS(D233-(1000*L233))/ABS(1000*L233)</f>
        <v>0.0628319526630229</v>
      </c>
      <c r="Q233" s="1" t="n">
        <f aca="false">100*ABS(F233-M233)/ABS(M233)</f>
        <v>0.375939849624063</v>
      </c>
      <c r="R233" s="1" t="n">
        <f aca="false">100*ABS(H233 -N233)/ABS(N233)</f>
        <v>0.339171386499841</v>
      </c>
    </row>
    <row r="234" customFormat="false" ht="12.8" hidden="false" customHeight="false" outlineLevel="0" collapsed="false">
      <c r="A234" s="0" t="s">
        <v>814</v>
      </c>
      <c r="B234" s="0" t="n">
        <v>-60.29</v>
      </c>
      <c r="C234" s="0" t="s">
        <v>1010</v>
      </c>
      <c r="D234" s="0" t="n">
        <v>-164.49</v>
      </c>
      <c r="E234" s="0" t="s">
        <v>1011</v>
      </c>
      <c r="F234" s="0" t="n">
        <v>-9.28</v>
      </c>
      <c r="G234" s="0" t="s">
        <v>1012</v>
      </c>
      <c r="H234" s="0" t="n">
        <v>51.79</v>
      </c>
      <c r="I234" s="0" t="s">
        <v>1013</v>
      </c>
      <c r="J234" s="0" t="s">
        <v>271</v>
      </c>
      <c r="K234" s="0" t="n">
        <v>-59.67</v>
      </c>
      <c r="L234" s="0" t="n">
        <v>-0.162534257617282</v>
      </c>
      <c r="M234" s="0" t="n">
        <v>-9.26</v>
      </c>
      <c r="N234" s="0" t="n">
        <v>51.8643562896939</v>
      </c>
      <c r="O234" s="1" t="n">
        <f aca="false">100*ABS(B234-K234)/ABS(K234)</f>
        <v>1.03904809787162</v>
      </c>
      <c r="P234" s="1" t="n">
        <f aca="false">100*ABS(D234-(1000*L234))/ABS(1000*L234)</f>
        <v>1.20328010315413</v>
      </c>
      <c r="Q234" s="1" t="n">
        <f aca="false">100*ABS(F234-M234)/ABS(M234)</f>
        <v>0.215982721382285</v>
      </c>
      <c r="R234" s="1" t="n">
        <f aca="false">100*ABS(H234 -N234)/ABS(N234)</f>
        <v>0.143366841918518</v>
      </c>
    </row>
    <row r="235" customFormat="false" ht="12.8" hidden="false" customHeight="false" outlineLevel="0" collapsed="false">
      <c r="A235" s="0" t="s">
        <v>814</v>
      </c>
      <c r="B235" s="0" t="n">
        <v>-55.08</v>
      </c>
      <c r="C235" s="0" t="s">
        <v>1014</v>
      </c>
      <c r="D235" s="0" t="n">
        <v>-152.55</v>
      </c>
      <c r="E235" s="0" t="s">
        <v>1015</v>
      </c>
      <c r="F235" s="0" t="n">
        <v>-7.77</v>
      </c>
      <c r="G235" s="0" t="s">
        <v>1016</v>
      </c>
      <c r="H235" s="0" t="n">
        <v>44.12</v>
      </c>
      <c r="I235" s="0" t="s">
        <v>1017</v>
      </c>
      <c r="J235" s="0" t="s">
        <v>276</v>
      </c>
      <c r="K235" s="0" t="n">
        <v>-55.55</v>
      </c>
      <c r="L235" s="0" t="n">
        <v>-0.153925519909721</v>
      </c>
      <c r="M235" s="0" t="n">
        <v>-7.81</v>
      </c>
      <c r="N235" s="0" t="n">
        <v>44.3091337611823</v>
      </c>
      <c r="O235" s="1" t="n">
        <f aca="false">100*ABS(B235-K235)/ABS(K235)</f>
        <v>0.846084608460844</v>
      </c>
      <c r="P235" s="1" t="n">
        <f aca="false">100*ABS(D235-(1000*L235))/ABS(1000*L235)</f>
        <v>0.893626937578479</v>
      </c>
      <c r="Q235" s="1" t="n">
        <f aca="false">100*ABS(F235-M235)/ABS(M235)</f>
        <v>0.512163892445583</v>
      </c>
      <c r="R235" s="1" t="n">
        <f aca="false">100*ABS(H235 -N235)/ABS(N235)</f>
        <v>0.426850504913274</v>
      </c>
    </row>
    <row r="236" customFormat="false" ht="12.8" hidden="false" customHeight="false" outlineLevel="0" collapsed="false">
      <c r="A236" s="0" t="s">
        <v>814</v>
      </c>
      <c r="B236" s="0" t="n">
        <v>-56.25</v>
      </c>
      <c r="C236" s="0" t="s">
        <v>1018</v>
      </c>
      <c r="D236" s="0" t="n">
        <v>-156.69</v>
      </c>
      <c r="E236" s="0" t="s">
        <v>1019</v>
      </c>
      <c r="F236" s="0" t="n">
        <v>-7.65</v>
      </c>
      <c r="G236" s="0" t="s">
        <v>1020</v>
      </c>
      <c r="H236" s="0" t="n">
        <v>43.29</v>
      </c>
      <c r="I236" s="0" t="s">
        <v>1021</v>
      </c>
      <c r="J236" s="0" t="s">
        <v>281</v>
      </c>
      <c r="K236" s="0" t="n">
        <v>-56.63</v>
      </c>
      <c r="L236" s="0" t="n">
        <v>-0.157730130581976</v>
      </c>
      <c r="M236" s="0" t="n">
        <v>-7.71</v>
      </c>
      <c r="N236" s="0" t="n">
        <v>43.5942727098451</v>
      </c>
      <c r="O236" s="1" t="n">
        <f aca="false">100*ABS(B236-K236)/ABS(K236)</f>
        <v>0.67102242627583</v>
      </c>
      <c r="P236" s="1" t="n">
        <f aca="false">100*ABS(D236-(1000*L236))/ABS(1000*L236)</f>
        <v>0.65943683564975</v>
      </c>
      <c r="Q236" s="1" t="n">
        <f aca="false">100*ABS(F236-M236)/ABS(M236)</f>
        <v>0.778210116731512</v>
      </c>
      <c r="R236" s="1" t="n">
        <f aca="false">100*ABS(H236 -N236)/ABS(N236)</f>
        <v>0.697964872290175</v>
      </c>
    </row>
    <row r="237" customFormat="false" ht="12.8" hidden="false" customHeight="false" outlineLevel="0" collapsed="false">
      <c r="A237" s="0" t="s">
        <v>814</v>
      </c>
      <c r="B237" s="0" t="n">
        <v>-63.48</v>
      </c>
      <c r="C237" s="0" t="s">
        <v>1022</v>
      </c>
      <c r="D237" s="0" t="n">
        <v>-176.98</v>
      </c>
      <c r="E237" s="0" t="s">
        <v>1023</v>
      </c>
      <c r="F237" s="0" t="n">
        <v>-8.59</v>
      </c>
      <c r="G237" s="0" t="s">
        <v>1024</v>
      </c>
      <c r="H237" s="0" t="n">
        <v>47.38</v>
      </c>
      <c r="I237" s="0" t="s">
        <v>1025</v>
      </c>
      <c r="J237" s="0" t="s">
        <v>286</v>
      </c>
      <c r="K237" s="0" t="n">
        <v>-64.07</v>
      </c>
      <c r="L237" s="0" t="n">
        <v>-0.178816701596002</v>
      </c>
      <c r="M237" s="0" t="n">
        <v>-8.61</v>
      </c>
      <c r="N237" s="0" t="n">
        <v>47.4014118480504</v>
      </c>
      <c r="O237" s="1" t="n">
        <f aca="false">100*ABS(B237-K237)/ABS(K237)</f>
        <v>0.920867800842822</v>
      </c>
      <c r="P237" s="1" t="n">
        <f aca="false">100*ABS(D237-(1000*L237))/ABS(1000*L237)</f>
        <v>1.02714208438518</v>
      </c>
      <c r="Q237" s="1" t="n">
        <f aca="false">100*ABS(F237-M237)/ABS(M237)</f>
        <v>0.232288037166081</v>
      </c>
      <c r="R237" s="1" t="n">
        <f aca="false">100*ABS(H237 -N237)/ABS(N237)</f>
        <v>0.0451713297465402</v>
      </c>
    </row>
    <row r="238" customFormat="false" ht="12.8" hidden="false" customHeight="false" outlineLevel="0" collapsed="false">
      <c r="A238" s="0" t="s">
        <v>814</v>
      </c>
      <c r="B238" s="0" t="n">
        <v>-63.36</v>
      </c>
      <c r="C238" s="0" t="s">
        <v>1026</v>
      </c>
      <c r="D238" s="0" t="n">
        <v>-176.61</v>
      </c>
      <c r="E238" s="0" t="s">
        <v>1027</v>
      </c>
      <c r="F238" s="0" t="n">
        <v>-8.58</v>
      </c>
      <c r="G238" s="0" t="s">
        <v>1028</v>
      </c>
      <c r="H238" s="0" t="n">
        <v>47.37</v>
      </c>
      <c r="I238" s="0" t="s">
        <v>1029</v>
      </c>
      <c r="J238" s="0" t="s">
        <v>291</v>
      </c>
      <c r="K238" s="0" t="n">
        <v>-64.07</v>
      </c>
      <c r="L238" s="0" t="n">
        <v>-0.178816701596002</v>
      </c>
      <c r="M238" s="0" t="n">
        <v>-8.61</v>
      </c>
      <c r="N238" s="0" t="n">
        <v>47.4014118480504</v>
      </c>
      <c r="O238" s="1" t="n">
        <f aca="false">100*ABS(B238-K238)/ABS(K238)</f>
        <v>1.10816294677695</v>
      </c>
      <c r="P238" s="1" t="n">
        <f aca="false">100*ABS(D238-(1000*L238))/ABS(1000*L238)</f>
        <v>1.23405787955285</v>
      </c>
      <c r="Q238" s="1" t="n">
        <f aca="false">100*ABS(F238-M238)/ABS(M238)</f>
        <v>0.348432055749121</v>
      </c>
      <c r="R238" s="1" t="n">
        <f aca="false">100*ABS(H238 -N238)/ABS(N238)</f>
        <v>0.0662677477858616</v>
      </c>
    </row>
    <row r="239" customFormat="false" ht="12.8" hidden="false" customHeight="false" outlineLevel="0" collapsed="false">
      <c r="A239" s="0" t="s">
        <v>814</v>
      </c>
      <c r="B239" s="0" t="n">
        <v>-63.25</v>
      </c>
      <c r="C239" s="0" t="s">
        <v>1030</v>
      </c>
      <c r="D239" s="0" t="n">
        <v>-175.84</v>
      </c>
      <c r="E239" s="0" t="s">
        <v>1031</v>
      </c>
      <c r="F239" s="0" t="n">
        <v>-8.72</v>
      </c>
      <c r="G239" s="0" t="s">
        <v>1032</v>
      </c>
      <c r="H239" s="0" t="n">
        <v>48.1</v>
      </c>
      <c r="I239" s="0" t="s">
        <v>1033</v>
      </c>
      <c r="J239" s="0" t="s">
        <v>296</v>
      </c>
      <c r="K239" s="0" t="n">
        <v>-62.99</v>
      </c>
      <c r="L239" s="0" t="n">
        <v>-0.175012090923747</v>
      </c>
      <c r="M239" s="0" t="n">
        <v>-8.71</v>
      </c>
      <c r="N239" s="0" t="n">
        <v>48.1132674066587</v>
      </c>
      <c r="O239" s="1" t="n">
        <f aca="false">100*ABS(B239-K239)/ABS(K239)</f>
        <v>0.412763930782661</v>
      </c>
      <c r="P239" s="1" t="n">
        <f aca="false">100*ABS(D239-(1000*L239))/ABS(1000*L239)</f>
        <v>0.473058216654145</v>
      </c>
      <c r="Q239" s="1" t="n">
        <f aca="false">100*ABS(F239-M239)/ABS(M239)</f>
        <v>0.114810562571754</v>
      </c>
      <c r="R239" s="1" t="n">
        <f aca="false">100*ABS(H239 -N239)/ABS(N239)</f>
        <v>0.0275753599242409</v>
      </c>
    </row>
    <row r="240" customFormat="false" ht="12.8" hidden="false" customHeight="false" outlineLevel="0" collapsed="false">
      <c r="A240" s="0" t="s">
        <v>814</v>
      </c>
      <c r="B240" s="0" t="n">
        <v>-54.11</v>
      </c>
      <c r="C240" s="0" t="s">
        <v>1034</v>
      </c>
      <c r="D240" s="0" t="n">
        <v>-154.27</v>
      </c>
      <c r="E240" s="0" t="s">
        <v>1035</v>
      </c>
      <c r="F240" s="0" t="n">
        <v>-6.27</v>
      </c>
      <c r="G240" s="0" t="s">
        <v>1036</v>
      </c>
      <c r="H240" s="0" t="n">
        <v>40.42</v>
      </c>
      <c r="I240" s="0" t="s">
        <v>1037</v>
      </c>
      <c r="J240" s="0" t="s">
        <v>301</v>
      </c>
      <c r="K240" s="0" t="n">
        <v>-54.04</v>
      </c>
      <c r="L240" s="0" t="n">
        <v>-0.15399000483637</v>
      </c>
      <c r="M240" s="0" t="n">
        <v>-6.28</v>
      </c>
      <c r="N240" s="0" t="n">
        <v>40.5021208398992</v>
      </c>
      <c r="O240" s="1" t="n">
        <f aca="false">100*ABS(B240-K240)/ABS(K240)</f>
        <v>0.129533678756477</v>
      </c>
      <c r="P240" s="1" t="n">
        <f aca="false">100*ABS(D240-(1000*L240))/ABS(1000*L240)</f>
        <v>0.18182684254575</v>
      </c>
      <c r="Q240" s="1" t="n">
        <f aca="false">100*ABS(F240-M240)/ABS(M240)</f>
        <v>0.15923566878982</v>
      </c>
      <c r="R240" s="1" t="n">
        <f aca="false">100*ABS(H240 -N240)/ABS(N240)</f>
        <v>0.202756888272129</v>
      </c>
    </row>
    <row r="241" customFormat="false" ht="12.8" hidden="false" customHeight="false" outlineLevel="0" collapsed="false">
      <c r="A241" s="0" t="s">
        <v>814</v>
      </c>
      <c r="B241" s="0" t="n">
        <v>-56.91</v>
      </c>
      <c r="C241" s="0" t="s">
        <v>1038</v>
      </c>
      <c r="D241" s="0" t="n">
        <v>-163.66</v>
      </c>
      <c r="E241" s="0" t="s">
        <v>1039</v>
      </c>
      <c r="F241" s="0" t="n">
        <v>-6.15</v>
      </c>
      <c r="G241" s="0" t="s">
        <v>1040</v>
      </c>
      <c r="H241" s="0" t="n">
        <v>39.58</v>
      </c>
      <c r="I241" s="0" t="s">
        <v>1041</v>
      </c>
      <c r="J241" s="0" t="s">
        <v>306</v>
      </c>
      <c r="K241" s="0" t="n">
        <v>-57.11</v>
      </c>
      <c r="L241" s="0" t="n">
        <v>-0.16421086571014</v>
      </c>
      <c r="M241" s="0" t="n">
        <v>-6.18</v>
      </c>
      <c r="N241" s="0" t="n">
        <v>39.7580960131577</v>
      </c>
      <c r="O241" s="1" t="n">
        <f aca="false">100*ABS(B241-K241)/ABS(K241)</f>
        <v>0.350201365785332</v>
      </c>
      <c r="P241" s="1" t="n">
        <f aca="false">100*ABS(D241-(1000*L241))/ABS(1000*L241)</f>
        <v>0.335462399371542</v>
      </c>
      <c r="Q241" s="1" t="n">
        <f aca="false">100*ABS(F241-M241)/ABS(M241)</f>
        <v>0.485436893203873</v>
      </c>
      <c r="R241" s="1" t="n">
        <f aca="false">100*ABS(H241 -N241)/ABS(N241)</f>
        <v>0.447949049418159</v>
      </c>
    </row>
    <row r="242" customFormat="false" ht="12.8" hidden="false" customHeight="false" outlineLevel="0" collapsed="false">
      <c r="A242" s="0" t="s">
        <v>814</v>
      </c>
      <c r="B242" s="0" t="n">
        <v>-66.18</v>
      </c>
      <c r="C242" s="0" t="s">
        <v>1042</v>
      </c>
      <c r="D242" s="0" t="n">
        <v>-180.16</v>
      </c>
      <c r="E242" s="0" t="s">
        <v>1043</v>
      </c>
      <c r="F242" s="0" t="n">
        <v>-10.3</v>
      </c>
      <c r="G242" s="0" t="s">
        <v>1044</v>
      </c>
      <c r="H242" s="0" t="n">
        <v>55.74</v>
      </c>
      <c r="I242" s="0" t="s">
        <v>1045</v>
      </c>
      <c r="J242" s="0" t="s">
        <v>311</v>
      </c>
      <c r="K242" s="0" t="n">
        <v>-66.9</v>
      </c>
      <c r="L242" s="0" t="n">
        <v>-0.182298887635015</v>
      </c>
      <c r="M242" s="0" t="n">
        <v>-10.36</v>
      </c>
      <c r="N242" s="0" t="n">
        <v>55.8288787784846</v>
      </c>
      <c r="O242" s="1" t="n">
        <f aca="false">100*ABS(B242-K242)/ABS(K242)</f>
        <v>1.0762331838565</v>
      </c>
      <c r="P242" s="1" t="n">
        <f aca="false">100*ABS(D242-(1000*L242))/ABS(1000*L242)</f>
        <v>1.17328616908367</v>
      </c>
      <c r="Q242" s="1" t="n">
        <f aca="false">100*ABS(F242-M242)/ABS(M242)</f>
        <v>0.579150579150567</v>
      </c>
      <c r="R242" s="1" t="n">
        <f aca="false">100*ABS(H242 -N242)/ABS(N242)</f>
        <v>0.159198573263934</v>
      </c>
    </row>
    <row r="243" customFormat="false" ht="12.8" hidden="false" customHeight="false" outlineLevel="0" collapsed="false">
      <c r="A243" s="0" t="s">
        <v>814</v>
      </c>
      <c r="B243" s="0" t="n">
        <v>-57.28</v>
      </c>
      <c r="C243" s="0" t="s">
        <v>1046</v>
      </c>
      <c r="D243" s="0" t="n">
        <v>-162.55</v>
      </c>
      <c r="E243" s="0" t="s">
        <v>1047</v>
      </c>
      <c r="F243" s="0" t="n">
        <v>-6.87</v>
      </c>
      <c r="G243" s="0" t="s">
        <v>1048</v>
      </c>
      <c r="H243" s="0" t="n">
        <v>43.59</v>
      </c>
      <c r="I243" s="0" t="s">
        <v>1049</v>
      </c>
      <c r="J243" s="0" t="s">
        <v>316</v>
      </c>
      <c r="K243" s="0" t="n">
        <v>-57.47</v>
      </c>
      <c r="L243" s="0" t="n">
        <v>-0.163114621957118</v>
      </c>
      <c r="M243" s="0" t="n">
        <v>-6.88</v>
      </c>
      <c r="N243" s="0" t="n">
        <v>43.6332673332113</v>
      </c>
      <c r="O243" s="1" t="n">
        <f aca="false">100*ABS(B243-K243)/ABS(K243)</f>
        <v>0.33060727336001</v>
      </c>
      <c r="P243" s="1" t="n">
        <f aca="false">100*ABS(D243-(1000*L243))/ABS(1000*L243)</f>
        <v>0.346150424985461</v>
      </c>
      <c r="Q243" s="1" t="n">
        <f aca="false">100*ABS(F243-M243)/ABS(M243)</f>
        <v>0.145348837209299</v>
      </c>
      <c r="R243" s="1" t="n">
        <f aca="false">100*ABS(H243 -N243)/ABS(N243)</f>
        <v>0.0991613414619633</v>
      </c>
    </row>
    <row r="244" customFormat="false" ht="12.8" hidden="false" customHeight="false" outlineLevel="0" collapsed="false">
      <c r="A244" s="0" t="s">
        <v>814</v>
      </c>
      <c r="B244" s="0" t="n">
        <v>-54.69</v>
      </c>
      <c r="C244" s="0" t="s">
        <v>1050</v>
      </c>
      <c r="D244" s="0" t="n">
        <v>-156.12</v>
      </c>
      <c r="E244" s="0" t="s">
        <v>1051</v>
      </c>
      <c r="F244" s="0" t="n">
        <v>-6.27</v>
      </c>
      <c r="G244" s="0" t="s">
        <v>1052</v>
      </c>
      <c r="H244" s="0" t="n">
        <v>40.4</v>
      </c>
      <c r="I244" s="0" t="s">
        <v>1053</v>
      </c>
      <c r="J244" s="0" t="s">
        <v>321</v>
      </c>
      <c r="K244" s="0" t="n">
        <v>-54.04</v>
      </c>
      <c r="L244" s="0" t="n">
        <v>-0.15399000483637</v>
      </c>
      <c r="M244" s="0" t="n">
        <v>-6.28</v>
      </c>
      <c r="N244" s="0" t="n">
        <v>40.5021208398992</v>
      </c>
      <c r="O244" s="1" t="n">
        <f aca="false">100*ABS(B244-K244)/ABS(K244)</f>
        <v>1.20281273131014</v>
      </c>
      <c r="P244" s="1" t="n">
        <f aca="false">100*ABS(D244-(1000*L244))/ABS(1000*L244)</f>
        <v>1.38320351758762</v>
      </c>
      <c r="Q244" s="1" t="n">
        <f aca="false">100*ABS(F244-M244)/ABS(M244)</f>
        <v>0.15923566878982</v>
      </c>
      <c r="R244" s="1" t="n">
        <f aca="false">100*ABS(H244 -N244)/ABS(N244)</f>
        <v>0.252137018461017</v>
      </c>
    </row>
    <row r="245" customFormat="false" ht="12.8" hidden="false" customHeight="false" outlineLevel="0" collapsed="false">
      <c r="A245" s="0" t="s">
        <v>814</v>
      </c>
      <c r="B245" s="0" t="n">
        <v>-71.84</v>
      </c>
      <c r="C245" s="0" t="s">
        <v>1054</v>
      </c>
      <c r="D245" s="0" t="n">
        <v>-198.89</v>
      </c>
      <c r="E245" s="0" t="s">
        <v>1055</v>
      </c>
      <c r="F245" s="0" t="n">
        <v>-10.15</v>
      </c>
      <c r="G245" s="0" t="s">
        <v>1056</v>
      </c>
      <c r="H245" s="0" t="n">
        <v>53.46</v>
      </c>
      <c r="I245" s="0" t="s">
        <v>1057</v>
      </c>
      <c r="J245" s="0" t="s">
        <v>326</v>
      </c>
      <c r="K245" s="0" t="n">
        <v>-71.91</v>
      </c>
      <c r="L245" s="0" t="n">
        <v>-0.199097211026922</v>
      </c>
      <c r="M245" s="0" t="n">
        <v>-10.16</v>
      </c>
      <c r="N245" s="0" t="n">
        <v>53.483740300224</v>
      </c>
      <c r="O245" s="1" t="n">
        <f aca="false">100*ABS(B245-K245)/ABS(K245)</f>
        <v>0.0973439020998375</v>
      </c>
      <c r="P245" s="1" t="n">
        <f aca="false">100*ABS(D245-(1000*L245))/ABS(1000*L245)</f>
        <v>0.104075303643501</v>
      </c>
      <c r="Q245" s="1" t="n">
        <f aca="false">100*ABS(F245-M245)/ABS(M245)</f>
        <v>0.0984251968503916</v>
      </c>
      <c r="R245" s="1" t="n">
        <f aca="false">100*ABS(H245 -N245)/ABS(N245)</f>
        <v>0.0443878832907638</v>
      </c>
    </row>
    <row r="246" customFormat="false" ht="12.8" hidden="false" customHeight="false" outlineLevel="0" collapsed="false">
      <c r="A246" s="0" t="s">
        <v>814</v>
      </c>
      <c r="B246" s="0" t="n">
        <v>-61.46</v>
      </c>
      <c r="C246" s="0" t="s">
        <v>1058</v>
      </c>
      <c r="D246" s="0" t="n">
        <v>-177.35</v>
      </c>
      <c r="E246" s="0" t="s">
        <v>1059</v>
      </c>
      <c r="F246" s="0" t="n">
        <v>-6.45</v>
      </c>
      <c r="G246" s="0" t="s">
        <v>1060</v>
      </c>
      <c r="H246" s="0" t="n">
        <v>40.97</v>
      </c>
      <c r="I246" s="0" t="s">
        <v>1061</v>
      </c>
      <c r="J246" s="0" t="s">
        <v>331</v>
      </c>
      <c r="K246" s="0" t="n">
        <v>-61.24</v>
      </c>
      <c r="L246" s="0" t="n">
        <v>-0.176559729163308</v>
      </c>
      <c r="M246" s="0" t="n">
        <v>-6.48</v>
      </c>
      <c r="N246" s="0" t="n">
        <v>41.1228564210892</v>
      </c>
      <c r="O246" s="1" t="n">
        <f aca="false">100*ABS(B246-K246)/ABS(K246)</f>
        <v>0.359242325277594</v>
      </c>
      <c r="P246" s="1" t="n">
        <f aca="false">100*ABS(D246-(1000*L246))/ABS(1000*L246)</f>
        <v>0.447594046749497</v>
      </c>
      <c r="Q246" s="1" t="n">
        <f aca="false">100*ABS(F246-M246)/ABS(M246)</f>
        <v>0.462962962962967</v>
      </c>
      <c r="R246" s="1" t="n">
        <f aca="false">100*ABS(H246 -N246)/ABS(N246)</f>
        <v>0.371706720768585</v>
      </c>
    </row>
    <row r="247" customFormat="false" ht="12.8" hidden="false" customHeight="false" outlineLevel="0" collapsed="false">
      <c r="A247" s="0" t="s">
        <v>814</v>
      </c>
      <c r="B247" s="0" t="n">
        <v>-54.66</v>
      </c>
      <c r="C247" s="0" t="s">
        <v>1062</v>
      </c>
      <c r="D247" s="0" t="n">
        <v>-155.94</v>
      </c>
      <c r="E247" s="0" t="s">
        <v>1063</v>
      </c>
      <c r="F247" s="0" t="n">
        <v>-6.29</v>
      </c>
      <c r="G247" s="0" t="s">
        <v>1064</v>
      </c>
      <c r="H247" s="0" t="n">
        <v>40.53</v>
      </c>
      <c r="I247" s="0" t="s">
        <v>1065</v>
      </c>
      <c r="J247" s="0" t="s">
        <v>336</v>
      </c>
      <c r="K247" s="0" t="n">
        <v>-54.04</v>
      </c>
      <c r="L247" s="0" t="n">
        <v>-0.153990004836369</v>
      </c>
      <c r="M247" s="0" t="n">
        <v>-6.28</v>
      </c>
      <c r="N247" s="0" t="n">
        <v>40.5021208398993</v>
      </c>
      <c r="O247" s="1" t="n">
        <f aca="false">100*ABS(B247-K247)/ABS(K247)</f>
        <v>1.14729829755736</v>
      </c>
      <c r="P247" s="1" t="n">
        <f aca="false">100*ABS(D247-(1000*L247))/ABS(1000*L247)</f>
        <v>1.26631281407068</v>
      </c>
      <c r="Q247" s="1" t="n">
        <f aca="false">100*ABS(F247-M247)/ABS(M247)</f>
        <v>0.159235668789806</v>
      </c>
      <c r="R247" s="1" t="n">
        <f aca="false">100*ABS(H247 -N247)/ABS(N247)</f>
        <v>0.0688338277664677</v>
      </c>
    </row>
    <row r="248" customFormat="false" ht="12.8" hidden="false" customHeight="false" outlineLevel="0" collapsed="false">
      <c r="A248" s="0" t="s">
        <v>814</v>
      </c>
      <c r="B248" s="0" t="n">
        <v>-57.08</v>
      </c>
      <c r="C248" s="0" t="s">
        <v>1066</v>
      </c>
      <c r="D248" s="0" t="n">
        <v>-164.08</v>
      </c>
      <c r="E248" s="0" t="s">
        <v>1067</v>
      </c>
      <c r="F248" s="0" t="n">
        <v>-6.19</v>
      </c>
      <c r="G248" s="0" t="s">
        <v>1068</v>
      </c>
      <c r="H248" s="0" t="n">
        <v>39.79</v>
      </c>
      <c r="I248" s="0" t="s">
        <v>1069</v>
      </c>
      <c r="J248" s="0" t="s">
        <v>341</v>
      </c>
      <c r="K248" s="0" t="n">
        <v>-56.53</v>
      </c>
      <c r="L248" s="0" t="n">
        <v>-0.162340802837337</v>
      </c>
      <c r="M248" s="0" t="n">
        <v>-6.18</v>
      </c>
      <c r="N248" s="0" t="n">
        <v>39.7866484401708</v>
      </c>
      <c r="O248" s="1" t="n">
        <f aca="false">100*ABS(B248-K248)/ABS(K248)</f>
        <v>0.972934724924814</v>
      </c>
      <c r="P248" s="1" t="n">
        <f aca="false">100*ABS(D248-(1000*L248))/ABS(1000*L248)</f>
        <v>1.07132472691148</v>
      </c>
      <c r="Q248" s="1" t="n">
        <f aca="false">100*ABS(F248-M248)/ABS(M248)</f>
        <v>0.161812297734639</v>
      </c>
      <c r="R248" s="1" t="n">
        <f aca="false">100*ABS(H248 -N248)/ABS(N248)</f>
        <v>0.00842383050745867</v>
      </c>
    </row>
    <row r="249" customFormat="false" ht="12.8" hidden="false" customHeight="false" outlineLevel="0" collapsed="false">
      <c r="A249" s="0" t="s">
        <v>814</v>
      </c>
      <c r="B249" s="0" t="n">
        <v>-61.6</v>
      </c>
      <c r="C249" s="0" t="s">
        <v>1070</v>
      </c>
      <c r="D249" s="0" t="n">
        <v>-177.75</v>
      </c>
      <c r="E249" s="0" t="s">
        <v>1071</v>
      </c>
      <c r="F249" s="0" t="n">
        <v>-6.47</v>
      </c>
      <c r="G249" s="0" t="s">
        <v>1072</v>
      </c>
      <c r="H249" s="0" t="n">
        <v>41.03</v>
      </c>
      <c r="I249" s="0" t="s">
        <v>1073</v>
      </c>
      <c r="J249" s="0" t="s">
        <v>346</v>
      </c>
      <c r="K249" s="0" t="n">
        <v>-61.24</v>
      </c>
      <c r="L249" s="0" t="n">
        <v>-0.176559729163308</v>
      </c>
      <c r="M249" s="0" t="n">
        <v>-6.48</v>
      </c>
      <c r="N249" s="0" t="n">
        <v>41.1228564210892</v>
      </c>
      <c r="O249" s="1" t="n">
        <f aca="false">100*ABS(B249-K249)/ABS(K249)</f>
        <v>0.587851077726975</v>
      </c>
      <c r="P249" s="1" t="n">
        <f aca="false">100*ABS(D249-(1000*L249))/ABS(1000*L249)</f>
        <v>0.67414627465308</v>
      </c>
      <c r="Q249" s="1" t="n">
        <f aca="false">100*ABS(F249-M249)/ABS(M249)</f>
        <v>0.154320987654331</v>
      </c>
      <c r="R249" s="1" t="n">
        <f aca="false">100*ABS(H249 -N249)/ABS(N249)</f>
        <v>0.225802459192942</v>
      </c>
    </row>
    <row r="250" customFormat="false" ht="12.8" hidden="false" customHeight="false" outlineLevel="0" collapsed="false">
      <c r="A250" s="0" t="s">
        <v>814</v>
      </c>
      <c r="B250" s="0" t="n">
        <v>-68.94</v>
      </c>
      <c r="C250" s="0" t="s">
        <v>1074</v>
      </c>
      <c r="D250" s="0" t="n">
        <v>-189.37</v>
      </c>
      <c r="E250" s="0" t="s">
        <v>1075</v>
      </c>
      <c r="F250" s="0" t="n">
        <v>-10.2</v>
      </c>
      <c r="G250" s="0" t="s">
        <v>1076</v>
      </c>
      <c r="H250" s="0" t="n">
        <v>58.8</v>
      </c>
      <c r="I250" s="0" t="s">
        <v>1077</v>
      </c>
      <c r="J250" s="0" t="s">
        <v>351</v>
      </c>
      <c r="K250" s="0" t="n">
        <v>-68.99</v>
      </c>
      <c r="L250" s="0" t="n">
        <v>-0.189617926809608</v>
      </c>
      <c r="M250" s="0" t="n">
        <v>-10.18</v>
      </c>
      <c r="N250" s="0" t="n">
        <v>58.6591703113861</v>
      </c>
      <c r="O250" s="1" t="n">
        <f aca="false">100*ABS(B250-K250)/ABS(K250)</f>
        <v>0.072474271633566</v>
      </c>
      <c r="P250" s="1" t="n">
        <f aca="false">100*ABS(D250-(1000*L250))/ABS(1000*L250)</f>
        <v>0.130750722666081</v>
      </c>
      <c r="Q250" s="1" t="n">
        <f aca="false">100*ABS(F250-M250)/ABS(M250)</f>
        <v>0.196463654223964</v>
      </c>
      <c r="R250" s="1" t="n">
        <f aca="false">100*ABS(H250 -N250)/ABS(N250)</f>
        <v>0.240081282886067</v>
      </c>
    </row>
    <row r="251" customFormat="false" ht="12.8" hidden="false" customHeight="false" outlineLevel="0" collapsed="false">
      <c r="A251" s="0" t="s">
        <v>814</v>
      </c>
      <c r="B251" s="0" t="n">
        <v>-58.51</v>
      </c>
      <c r="C251" s="0" t="s">
        <v>1078</v>
      </c>
      <c r="D251" s="0" t="n">
        <v>-167.28</v>
      </c>
      <c r="E251" s="0" t="s">
        <v>1079</v>
      </c>
      <c r="F251" s="0" t="n">
        <v>-6.63</v>
      </c>
      <c r="G251" s="0" t="s">
        <v>1080</v>
      </c>
      <c r="H251" s="0" t="n">
        <v>42.12</v>
      </c>
      <c r="I251" s="0" t="s">
        <v>1081</v>
      </c>
      <c r="J251" s="0" t="s">
        <v>356</v>
      </c>
      <c r="K251" s="0" t="n">
        <v>-59.08</v>
      </c>
      <c r="L251" s="0" t="n">
        <v>-0.168950507818797</v>
      </c>
      <c r="M251" s="0" t="n">
        <v>-6.68</v>
      </c>
      <c r="N251" s="0" t="n">
        <v>42.3584647215444</v>
      </c>
      <c r="O251" s="1" t="n">
        <f aca="false">100*ABS(B251-K251)/ABS(K251)</f>
        <v>0.964793500338524</v>
      </c>
      <c r="P251" s="1" t="n">
        <f aca="false">100*ABS(D251-(1000*L251))/ABS(1000*L251)</f>
        <v>0.988755725190634</v>
      </c>
      <c r="Q251" s="1" t="n">
        <f aca="false">100*ABS(F251-M251)/ABS(M251)</f>
        <v>0.748502994011973</v>
      </c>
      <c r="R251" s="1" t="n">
        <f aca="false">100*ABS(H251 -N251)/ABS(N251)</f>
        <v>0.562968282991416</v>
      </c>
    </row>
    <row r="252" customFormat="false" ht="12.8" hidden="false" customHeight="false" outlineLevel="0" collapsed="false">
      <c r="A252" s="0" t="s">
        <v>814</v>
      </c>
      <c r="B252" s="0" t="n">
        <v>-51.24</v>
      </c>
      <c r="C252" s="0" t="s">
        <v>1082</v>
      </c>
      <c r="D252" s="0" t="n">
        <v>-150.36</v>
      </c>
      <c r="E252" s="0" t="s">
        <v>1083</v>
      </c>
      <c r="F252" s="0" t="n">
        <v>-4.61</v>
      </c>
      <c r="G252" s="0" t="s">
        <v>1084</v>
      </c>
      <c r="H252" s="0" t="n">
        <v>25.8</v>
      </c>
      <c r="I252" s="0" t="s">
        <v>1085</v>
      </c>
      <c r="J252" s="0" t="s">
        <v>361</v>
      </c>
      <c r="K252" s="0" t="n">
        <v>-51.41</v>
      </c>
      <c r="L252" s="0" t="n">
        <v>-0.150894728357246</v>
      </c>
      <c r="M252" s="0" t="n">
        <v>-4.61</v>
      </c>
      <c r="N252" s="0" t="n">
        <v>25.8281572713627</v>
      </c>
      <c r="O252" s="1" t="n">
        <f aca="false">100*ABS(B252-K252)/ABS(K252)</f>
        <v>0.33067496595992</v>
      </c>
      <c r="P252" s="1" t="n">
        <f aca="false">100*ABS(D252-(1000*L252))/ABS(1000*L252)</f>
        <v>0.354371794871447</v>
      </c>
      <c r="Q252" s="1" t="n">
        <f aca="false">100*ABS(F252-M252)/ABS(M252)</f>
        <v>0</v>
      </c>
      <c r="R252" s="1" t="n">
        <f aca="false">100*ABS(H252 -N252)/ABS(N252)</f>
        <v>0.109017732340966</v>
      </c>
    </row>
    <row r="253" customFormat="false" ht="12.8" hidden="false" customHeight="false" outlineLevel="0" collapsed="false">
      <c r="A253" s="0" t="s">
        <v>814</v>
      </c>
      <c r="B253" s="0" t="n">
        <v>-72.29</v>
      </c>
      <c r="C253" s="0" t="s">
        <v>1086</v>
      </c>
      <c r="D253" s="0" t="n">
        <v>-202.51</v>
      </c>
      <c r="E253" s="0" t="s">
        <v>1087</v>
      </c>
      <c r="F253" s="0" t="n">
        <v>-9.49</v>
      </c>
      <c r="G253" s="0" t="s">
        <v>1088</v>
      </c>
      <c r="H253" s="0" t="n">
        <v>54.25</v>
      </c>
      <c r="I253" s="0" t="s">
        <v>1089</v>
      </c>
      <c r="J253" s="0" t="s">
        <v>366</v>
      </c>
      <c r="K253" s="0" t="n">
        <v>-71.79</v>
      </c>
      <c r="L253" s="0" t="n">
        <v>-0.200902788973078</v>
      </c>
      <c r="M253" s="0" t="n">
        <v>-9.48</v>
      </c>
      <c r="N253" s="0" t="n">
        <v>54.3507911044697</v>
      </c>
      <c r="O253" s="1" t="n">
        <f aca="false">100*ABS(B253-K253)/ABS(K253)</f>
        <v>0.69647583228862</v>
      </c>
      <c r="P253" s="1" t="n">
        <f aca="false">100*ABS(D253-(1000*L253))/ABS(1000*L253)</f>
        <v>0.799994382923854</v>
      </c>
      <c r="Q253" s="1" t="n">
        <f aca="false">100*ABS(F253-M253)/ABS(M253)</f>
        <v>0.105485232067508</v>
      </c>
      <c r="R253" s="1" t="n">
        <f aca="false">100*ABS(H253 -N253)/ABS(N253)</f>
        <v>0.185445514998973</v>
      </c>
    </row>
    <row r="254" customFormat="false" ht="12.8" hidden="false" customHeight="false" outlineLevel="0" collapsed="false">
      <c r="A254" s="0" t="s">
        <v>814</v>
      </c>
      <c r="B254" s="0" t="n">
        <v>-76.24</v>
      </c>
      <c r="C254" s="0" t="s">
        <v>1090</v>
      </c>
      <c r="D254" s="0" t="n">
        <v>-205.48</v>
      </c>
      <c r="E254" s="0" t="s">
        <v>1091</v>
      </c>
      <c r="F254" s="0" t="n">
        <v>-12.51</v>
      </c>
      <c r="G254" s="0" t="s">
        <v>1092</v>
      </c>
      <c r="H254" s="0" t="n">
        <v>63.38</v>
      </c>
      <c r="I254" s="0" t="s">
        <v>1093</v>
      </c>
      <c r="J254" s="0" t="s">
        <v>371</v>
      </c>
      <c r="K254" s="0" t="n">
        <v>-77.31</v>
      </c>
      <c r="L254" s="0" t="n">
        <v>-0.208608737707561</v>
      </c>
      <c r="M254" s="0" t="n">
        <v>-12.61</v>
      </c>
      <c r="N254" s="0" t="n">
        <v>63.4687218273399</v>
      </c>
      <c r="O254" s="1" t="n">
        <f aca="false">100*ABS(B254-K254)/ABS(K254)</f>
        <v>1.38403828741432</v>
      </c>
      <c r="P254" s="1" t="n">
        <f aca="false">100*ABS(D254-(1000*L254))/ABS(1000*L254)</f>
        <v>1.49981143740347</v>
      </c>
      <c r="Q254" s="1" t="n">
        <f aca="false">100*ABS(F254-M254)/ABS(M254)</f>
        <v>0.79302141157811</v>
      </c>
      <c r="R254" s="1" t="n">
        <f aca="false">100*ABS(H254 -N254)/ABS(N254)</f>
        <v>0.139788268591976</v>
      </c>
    </row>
    <row r="255" customFormat="false" ht="12.8" hidden="false" customHeight="false" outlineLevel="0" collapsed="false">
      <c r="A255" s="0" t="s">
        <v>814</v>
      </c>
      <c r="B255" s="0" t="n">
        <v>-72.8</v>
      </c>
      <c r="C255" s="0" t="s">
        <v>1094</v>
      </c>
      <c r="D255" s="0" t="n">
        <v>-196.71</v>
      </c>
      <c r="E255" s="0" t="s">
        <v>1095</v>
      </c>
      <c r="F255" s="0" t="n">
        <v>-11.79</v>
      </c>
      <c r="G255" s="0" t="s">
        <v>1096</v>
      </c>
      <c r="H255" s="0" t="n">
        <v>61.13</v>
      </c>
      <c r="I255" s="0" t="s">
        <v>1097</v>
      </c>
      <c r="J255" s="0" t="s">
        <v>376</v>
      </c>
      <c r="K255" s="0" t="n">
        <v>-73.39</v>
      </c>
      <c r="L255" s="0" t="n">
        <v>-0.19838787683379</v>
      </c>
      <c r="M255" s="0" t="n">
        <v>-11.86</v>
      </c>
      <c r="N255" s="0" t="n">
        <v>61.2838200808384</v>
      </c>
      <c r="O255" s="1" t="n">
        <f aca="false">100*ABS(B255-K255)/ABS(K255)</f>
        <v>0.803924240359727</v>
      </c>
      <c r="P255" s="1" t="n">
        <f aca="false">100*ABS(D255-(1000*L255))/ABS(1000*L255)</f>
        <v>0.845755728912665</v>
      </c>
      <c r="Q255" s="1" t="n">
        <f aca="false">100*ABS(F255-M255)/ABS(M255)</f>
        <v>0.590219224283308</v>
      </c>
      <c r="R255" s="1" t="n">
        <f aca="false">100*ABS(H255 -N255)/ABS(N255)</f>
        <v>0.250996234626854</v>
      </c>
    </row>
    <row r="256" customFormat="false" ht="12.8" hidden="false" customHeight="false" outlineLevel="0" collapsed="false">
      <c r="A256" s="0" t="s">
        <v>814</v>
      </c>
      <c r="B256" s="0" t="n">
        <v>-67.65</v>
      </c>
      <c r="C256" s="0" t="s">
        <v>1098</v>
      </c>
      <c r="D256" s="0" t="n">
        <v>-191.54</v>
      </c>
      <c r="E256" s="0" t="s">
        <v>1099</v>
      </c>
      <c r="F256" s="0" t="n">
        <v>-8.25</v>
      </c>
      <c r="G256" s="0" t="s">
        <v>1100</v>
      </c>
      <c r="H256" s="0" t="n">
        <v>49.25</v>
      </c>
      <c r="I256" s="0" t="s">
        <v>1101</v>
      </c>
      <c r="J256" s="0" t="s">
        <v>381</v>
      </c>
      <c r="K256" s="0" t="n">
        <v>-68.35</v>
      </c>
      <c r="L256" s="0" t="n">
        <v>-0.193680477188457</v>
      </c>
      <c r="M256" s="0" t="n">
        <v>-8.28</v>
      </c>
      <c r="N256" s="0" t="n">
        <v>49.2811117879664</v>
      </c>
      <c r="O256" s="1" t="n">
        <f aca="false">100*ABS(B256-K256)/ABS(K256)</f>
        <v>1.0241404535479</v>
      </c>
      <c r="P256" s="1" t="n">
        <f aca="false">100*ABS(D256-(1000*L256))/ABS(1000*L256)</f>
        <v>1.10515898118851</v>
      </c>
      <c r="Q256" s="1" t="n">
        <f aca="false">100*ABS(F256-M256)/ABS(M256)</f>
        <v>0.362318840579702</v>
      </c>
      <c r="R256" s="1" t="n">
        <f aca="false">100*ABS(H256 -N256)/ABS(N256)</f>
        <v>0.0631312623389301</v>
      </c>
    </row>
    <row r="257" customFormat="false" ht="12.8" hidden="false" customHeight="false" outlineLevel="0" collapsed="false">
      <c r="A257" s="0" t="s">
        <v>814</v>
      </c>
      <c r="B257" s="0" t="n">
        <v>-64.6</v>
      </c>
      <c r="C257" s="0" t="s">
        <v>1102</v>
      </c>
      <c r="D257" s="0" t="n">
        <v>-190.35</v>
      </c>
      <c r="E257" s="0" t="s">
        <v>1103</v>
      </c>
      <c r="F257" s="0" t="n">
        <v>-5.57</v>
      </c>
      <c r="G257" s="0" t="s">
        <v>1104</v>
      </c>
      <c r="H257" s="0" t="n">
        <v>36.47</v>
      </c>
      <c r="I257" s="0" t="s">
        <v>1105</v>
      </c>
      <c r="J257" s="0" t="s">
        <v>386</v>
      </c>
      <c r="K257" s="0" t="n">
        <v>-64.79</v>
      </c>
      <c r="L257" s="0" t="n">
        <v>-0.190907625342576</v>
      </c>
      <c r="M257" s="0" t="n">
        <v>-5.58</v>
      </c>
      <c r="N257" s="0" t="n">
        <v>36.5382169722579</v>
      </c>
      <c r="O257" s="1" t="n">
        <f aca="false">100*ABS(B257-K257)/ABS(K257)</f>
        <v>0.293255131964828</v>
      </c>
      <c r="P257" s="1" t="n">
        <f aca="false">100*ABS(D257-(1000*L257))/ABS(1000*L257)</f>
        <v>0.292091707481748</v>
      </c>
      <c r="Q257" s="1" t="n">
        <f aca="false">100*ABS(F257-M257)/ABS(M257)</f>
        <v>0.179211469534046</v>
      </c>
      <c r="R257" s="1" t="n">
        <f aca="false">100*ABS(H257 -N257)/ABS(N257)</f>
        <v>0.18670033162728</v>
      </c>
    </row>
    <row r="258" customFormat="false" ht="12.8" hidden="false" customHeight="false" outlineLevel="0" collapsed="false">
      <c r="A258" s="0" t="s">
        <v>814</v>
      </c>
      <c r="B258" s="0" t="n">
        <v>-75.29</v>
      </c>
      <c r="C258" s="0" t="s">
        <v>1106</v>
      </c>
      <c r="D258" s="0" t="n">
        <v>-212.39</v>
      </c>
      <c r="E258" s="0" t="s">
        <v>1107</v>
      </c>
      <c r="F258" s="0" t="n">
        <v>-9.42</v>
      </c>
      <c r="G258" s="0" t="s">
        <v>1108</v>
      </c>
      <c r="H258" s="0" t="n">
        <v>53.24</v>
      </c>
      <c r="I258" s="0" t="s">
        <v>1109</v>
      </c>
      <c r="J258" s="0" t="s">
        <v>391</v>
      </c>
      <c r="K258" s="0" t="n">
        <v>-75.79</v>
      </c>
      <c r="L258" s="0" t="n">
        <v>-0.213799774302757</v>
      </c>
      <c r="M258" s="0" t="n">
        <v>-9.48</v>
      </c>
      <c r="N258" s="0" t="n">
        <v>53.3866789648222</v>
      </c>
      <c r="O258" s="1" t="n">
        <f aca="false">100*ABS(B258-K258)/ABS(K258)</f>
        <v>0.659717640849716</v>
      </c>
      <c r="P258" s="1" t="n">
        <f aca="false">100*ABS(D258-(1000*L258))/ABS(1000*L258)</f>
        <v>0.659389986427525</v>
      </c>
      <c r="Q258" s="1" t="n">
        <f aca="false">100*ABS(F258-M258)/ABS(M258)</f>
        <v>0.632911392405069</v>
      </c>
      <c r="R258" s="1" t="n">
        <f aca="false">100*ABS(H258 -N258)/ABS(N258)</f>
        <v>0.274748247439873</v>
      </c>
    </row>
    <row r="259" customFormat="false" ht="12.8" hidden="false" customHeight="false" outlineLevel="0" collapsed="false">
      <c r="A259" s="0" t="s">
        <v>814</v>
      </c>
      <c r="B259" s="0" t="n">
        <v>-68.32</v>
      </c>
      <c r="C259" s="0" t="s">
        <v>1110</v>
      </c>
      <c r="D259" s="0" t="n">
        <v>-187.22</v>
      </c>
      <c r="E259" s="0" t="s">
        <v>1111</v>
      </c>
      <c r="F259" s="0" t="n">
        <v>-10.25</v>
      </c>
      <c r="G259" s="0" t="s">
        <v>1112</v>
      </c>
      <c r="H259" s="0" t="n">
        <v>54.87</v>
      </c>
      <c r="I259" s="0" t="s">
        <v>1113</v>
      </c>
      <c r="J259" s="0" t="s">
        <v>396</v>
      </c>
      <c r="K259" s="0" t="n">
        <v>-67.94</v>
      </c>
      <c r="L259" s="0" t="n">
        <v>-0.185974528453974</v>
      </c>
      <c r="M259" s="0" t="n">
        <v>-10.26</v>
      </c>
      <c r="N259" s="0" t="n">
        <v>55.0115748649297</v>
      </c>
      <c r="O259" s="1" t="n">
        <f aca="false">100*ABS(B259-K259)/ABS(K259)</f>
        <v>0.55931704445098</v>
      </c>
      <c r="P259" s="1" t="n">
        <f aca="false">100*ABS(D259-(1000*L259))/ABS(1000*L259)</f>
        <v>0.66970006934807</v>
      </c>
      <c r="Q259" s="1" t="n">
        <f aca="false">100*ABS(F259-M259)/ABS(M259)</f>
        <v>0.0974658869395691</v>
      </c>
      <c r="R259" s="1" t="n">
        <f aca="false">100*ABS(H259 -N259)/ABS(N259)</f>
        <v>0.257354684495602</v>
      </c>
    </row>
    <row r="260" customFormat="false" ht="12.8" hidden="false" customHeight="false" outlineLevel="0" collapsed="false">
      <c r="A260" s="0" t="s">
        <v>814</v>
      </c>
      <c r="B260" s="0" t="n">
        <v>-60.24</v>
      </c>
      <c r="C260" s="0" t="s">
        <v>1114</v>
      </c>
      <c r="D260" s="0" t="n">
        <v>-175.04</v>
      </c>
      <c r="E260" s="0" t="s">
        <v>1115</v>
      </c>
      <c r="F260" s="0" t="n">
        <v>-5.95</v>
      </c>
      <c r="G260" s="0" t="s">
        <v>1116</v>
      </c>
      <c r="H260" s="0" t="n">
        <v>38.42</v>
      </c>
      <c r="I260" s="0" t="s">
        <v>1117</v>
      </c>
      <c r="J260" s="0" t="s">
        <v>400</v>
      </c>
      <c r="K260" s="0" t="n">
        <v>-61.02</v>
      </c>
      <c r="L260" s="0" t="n">
        <v>-0.177462518136386</v>
      </c>
      <c r="M260" s="0" t="n">
        <v>-5.98</v>
      </c>
      <c r="N260" s="0" t="n">
        <v>38.5497648030712</v>
      </c>
      <c r="O260" s="1" t="n">
        <f aca="false">100*ABS(B260-K260)/ABS(K260)</f>
        <v>1.27826941986234</v>
      </c>
      <c r="P260" s="1" t="n">
        <f aca="false">100*ABS(D260-(1000*L260))/ABS(1000*L260)</f>
        <v>1.36508720930254</v>
      </c>
      <c r="Q260" s="1" t="n">
        <f aca="false">100*ABS(F260-M260)/ABS(M260)</f>
        <v>0.50167224080268</v>
      </c>
      <c r="R260" s="1" t="n">
        <f aca="false">100*ABS(H260 -N260)/ABS(N260)</f>
        <v>0.336616328877988</v>
      </c>
    </row>
    <row r="261" customFormat="false" ht="12.8" hidden="false" customHeight="false" outlineLevel="0" collapsed="false">
      <c r="A261" s="0" t="s">
        <v>814</v>
      </c>
      <c r="B261" s="0" t="n">
        <v>-72.99</v>
      </c>
      <c r="C261" s="0" t="s">
        <v>1118</v>
      </c>
      <c r="D261" s="0" t="n">
        <v>-204.44</v>
      </c>
      <c r="E261" s="0" t="s">
        <v>1119</v>
      </c>
      <c r="F261" s="0" t="n">
        <v>-9.58</v>
      </c>
      <c r="G261" s="0" t="s">
        <v>1120</v>
      </c>
      <c r="H261" s="0" t="n">
        <v>54.52</v>
      </c>
      <c r="I261" s="0" t="s">
        <v>1121</v>
      </c>
      <c r="J261" s="0" t="s">
        <v>405</v>
      </c>
      <c r="K261" s="0" t="n">
        <v>-72.72</v>
      </c>
      <c r="L261" s="0" t="n">
        <v>-0.203578913428986</v>
      </c>
      <c r="M261" s="0" t="n">
        <v>-9.58</v>
      </c>
      <c r="N261" s="0" t="n">
        <v>54.5922131016759</v>
      </c>
      <c r="O261" s="1" t="n">
        <f aca="false">100*ABS(B261-K261)/ABS(K261)</f>
        <v>0.371287128712866</v>
      </c>
      <c r="P261" s="1" t="n">
        <f aca="false">100*ABS(D261-(1000*L261))/ABS(1000*L261)</f>
        <v>0.422974342730413</v>
      </c>
      <c r="Q261" s="1" t="n">
        <f aca="false">100*ABS(F261-M261)/ABS(M261)</f>
        <v>0</v>
      </c>
      <c r="R261" s="1" t="n">
        <f aca="false">100*ABS(H261 -N261)/ABS(N261)</f>
        <v>0.13227729299306</v>
      </c>
    </row>
    <row r="262" customFormat="false" ht="12.8" hidden="false" customHeight="false" outlineLevel="0" collapsed="false">
      <c r="A262" s="0" t="s">
        <v>814</v>
      </c>
      <c r="B262" s="0" t="n">
        <v>-68.3</v>
      </c>
      <c r="C262" s="0" t="s">
        <v>1122</v>
      </c>
      <c r="D262" s="0" t="n">
        <v>-193.6</v>
      </c>
      <c r="E262" s="0" t="s">
        <v>1123</v>
      </c>
      <c r="F262" s="0" t="n">
        <v>-8.25</v>
      </c>
      <c r="G262" s="0" t="s">
        <v>1124</v>
      </c>
      <c r="H262" s="0" t="n">
        <v>49.16</v>
      </c>
      <c r="I262" s="0" t="s">
        <v>1125</v>
      </c>
      <c r="J262" s="0" t="s">
        <v>410</v>
      </c>
      <c r="K262" s="0" t="n">
        <v>-68.35</v>
      </c>
      <c r="L262" s="0" t="n">
        <v>-0.193680477188457</v>
      </c>
      <c r="M262" s="0" t="n">
        <v>-8.28</v>
      </c>
      <c r="N262" s="0" t="n">
        <v>49.2811117879664</v>
      </c>
      <c r="O262" s="1" t="n">
        <f aca="false">100*ABS(B262-K262)/ABS(K262)</f>
        <v>0.0731528895391326</v>
      </c>
      <c r="P262" s="1" t="n">
        <f aca="false">100*ABS(D262-(1000*L262))/ABS(1000*L262)</f>
        <v>0.0415515232228023</v>
      </c>
      <c r="Q262" s="1" t="n">
        <f aca="false">100*ABS(F262-M262)/ABS(M262)</f>
        <v>0.362318840579702</v>
      </c>
      <c r="R262" s="1" t="n">
        <f aca="false">100*ABS(H262 -N262)/ABS(N262)</f>
        <v>0.245757012316389</v>
      </c>
    </row>
    <row r="263" customFormat="false" ht="12.8" hidden="false" customHeight="false" outlineLevel="0" collapsed="false">
      <c r="A263" s="0" t="s">
        <v>814</v>
      </c>
      <c r="B263" s="0" t="n">
        <v>-58.88</v>
      </c>
      <c r="C263" s="0" t="s">
        <v>1126</v>
      </c>
      <c r="D263" s="0" t="n">
        <v>-168.37</v>
      </c>
      <c r="E263" s="0" t="s">
        <v>1127</v>
      </c>
      <c r="F263" s="0" t="n">
        <v>-6.66</v>
      </c>
      <c r="G263" s="0" t="s">
        <v>1128</v>
      </c>
      <c r="H263" s="0" t="n">
        <v>42.28</v>
      </c>
      <c r="I263" s="0" t="s">
        <v>1129</v>
      </c>
      <c r="J263" s="0" t="s">
        <v>415</v>
      </c>
      <c r="K263" s="0" t="n">
        <v>-59.55</v>
      </c>
      <c r="L263" s="0" t="n">
        <v>-0.170465903595035</v>
      </c>
      <c r="M263" s="0" t="n">
        <v>-6.68</v>
      </c>
      <c r="N263" s="0" t="n">
        <v>42.3154480818629</v>
      </c>
      <c r="O263" s="1" t="n">
        <f aca="false">100*ABS(B263-K263)/ABS(K263)</f>
        <v>1.12510495382031</v>
      </c>
      <c r="P263" s="1" t="n">
        <f aca="false">100*ABS(D263-(1000*L263))/ABS(1000*L263)</f>
        <v>1.22951484773993</v>
      </c>
      <c r="Q263" s="1" t="n">
        <f aca="false">100*ABS(F263-M263)/ABS(M263)</f>
        <v>0.299401197604784</v>
      </c>
      <c r="R263" s="1" t="n">
        <f aca="false">100*ABS(H263 -N263)/ABS(N263)</f>
        <v>0.083771018551708</v>
      </c>
    </row>
    <row r="264" customFormat="false" ht="12.8" hidden="false" customHeight="false" outlineLevel="0" collapsed="false">
      <c r="A264" s="0" t="s">
        <v>814</v>
      </c>
      <c r="B264" s="0" t="n">
        <v>-59.36</v>
      </c>
      <c r="C264" s="0" t="s">
        <v>1130</v>
      </c>
      <c r="D264" s="0" t="n">
        <v>-168.87</v>
      </c>
      <c r="E264" s="0" t="s">
        <v>1131</v>
      </c>
      <c r="F264" s="0" t="n">
        <v>-6.98</v>
      </c>
      <c r="G264" s="0" t="s">
        <v>1132</v>
      </c>
      <c r="H264" s="0" t="n">
        <v>43.99</v>
      </c>
      <c r="I264" s="0" t="s">
        <v>1133</v>
      </c>
      <c r="J264" s="0" t="s">
        <v>420</v>
      </c>
      <c r="K264" s="0" t="n">
        <v>-58.85</v>
      </c>
      <c r="L264" s="0" t="n">
        <v>-0.167241657262615</v>
      </c>
      <c r="M264" s="0" t="n">
        <v>-6.98</v>
      </c>
      <c r="N264" s="0" t="n">
        <v>44.0246790581523</v>
      </c>
      <c r="O264" s="1" t="n">
        <f aca="false">100*ABS(B264-K264)/ABS(K264)</f>
        <v>0.866610025488527</v>
      </c>
      <c r="P264" s="1" t="n">
        <f aca="false">100*ABS(D264-(1000*L264))/ABS(1000*L264)</f>
        <v>0.97364661654127</v>
      </c>
      <c r="Q264" s="1" t="n">
        <f aca="false">100*ABS(F264-M264)/ABS(M264)</f>
        <v>0</v>
      </c>
      <c r="R264" s="1" t="n">
        <f aca="false">100*ABS(H264 -N264)/ABS(N264)</f>
        <v>0.0787718590895164</v>
      </c>
    </row>
    <row r="265" customFormat="false" ht="12.8" hidden="false" customHeight="false" outlineLevel="0" collapsed="false">
      <c r="A265" s="0" t="s">
        <v>814</v>
      </c>
      <c r="B265" s="0" t="n">
        <v>-68.27</v>
      </c>
      <c r="C265" s="0" t="s">
        <v>1134</v>
      </c>
      <c r="D265" s="0" t="n">
        <v>-184.58</v>
      </c>
      <c r="E265" s="0" t="s">
        <v>1135</v>
      </c>
      <c r="F265" s="0" t="n">
        <v>-11.02</v>
      </c>
      <c r="G265" s="0" t="s">
        <v>1136</v>
      </c>
      <c r="H265" s="0" t="n">
        <v>58.85</v>
      </c>
      <c r="I265" s="0" t="s">
        <v>1137</v>
      </c>
      <c r="J265" s="0" t="s">
        <v>425</v>
      </c>
      <c r="K265" s="0" t="n">
        <v>-67.84</v>
      </c>
      <c r="L265" s="0" t="n">
        <v>-0.183233919071417</v>
      </c>
      <c r="M265" s="0" t="n">
        <v>-11.01</v>
      </c>
      <c r="N265" s="0" t="n">
        <v>58.9244272798138</v>
      </c>
      <c r="O265" s="1" t="n">
        <f aca="false">100*ABS(B265-K265)/ABS(K265)</f>
        <v>0.633844339622631</v>
      </c>
      <c r="P265" s="1" t="n">
        <f aca="false">100*ABS(D265-(1000*L265))/ABS(1000*L265)</f>
        <v>0.734624318141861</v>
      </c>
      <c r="Q265" s="1" t="n">
        <f aca="false">100*ABS(F265-M265)/ABS(M265)</f>
        <v>0.0908265213442306</v>
      </c>
      <c r="R265" s="1" t="n">
        <f aca="false">100*ABS(H265 -N265)/ABS(N265)</f>
        <v>0.126309721196551</v>
      </c>
    </row>
    <row r="266" customFormat="false" ht="12.8" hidden="false" customHeight="false" outlineLevel="0" collapsed="false">
      <c r="A266" s="0" t="s">
        <v>814</v>
      </c>
      <c r="B266" s="0" t="n">
        <v>-59.77</v>
      </c>
      <c r="C266" s="0" t="s">
        <v>1138</v>
      </c>
      <c r="D266" s="0" t="n">
        <v>-171.12</v>
      </c>
      <c r="E266" s="0" t="s">
        <v>1139</v>
      </c>
      <c r="F266" s="0" t="n">
        <v>-6.69</v>
      </c>
      <c r="G266" s="0" t="s">
        <v>1140</v>
      </c>
      <c r="H266" s="0" t="n">
        <v>42.36</v>
      </c>
      <c r="I266" s="0" t="s">
        <v>1141</v>
      </c>
      <c r="J266" s="0" t="s">
        <v>430</v>
      </c>
      <c r="K266" s="0" t="n">
        <v>-59.55</v>
      </c>
      <c r="L266" s="0" t="n">
        <v>-0.170465903595035</v>
      </c>
      <c r="M266" s="0" t="n">
        <v>-6.68</v>
      </c>
      <c r="N266" s="0" t="n">
        <v>42.3154480818629</v>
      </c>
      <c r="O266" s="1" t="n">
        <f aca="false">100*ABS(B266-K266)/ABS(K266)</f>
        <v>0.3694374475231</v>
      </c>
      <c r="P266" s="1" t="n">
        <f aca="false">100*ABS(D266-(1000*L266))/ABS(1000*L266)</f>
        <v>0.38371098921864</v>
      </c>
      <c r="Q266" s="1" t="n">
        <f aca="false">100*ABS(F266-M266)/ABS(M266)</f>
        <v>0.149700598802405</v>
      </c>
      <c r="R266" s="1" t="n">
        <f aca="false">100*ABS(H266 -N266)/ABS(N266)</f>
        <v>0.105285233068815</v>
      </c>
    </row>
    <row r="267" customFormat="false" ht="12.8" hidden="false" customHeight="false" outlineLevel="0" collapsed="false">
      <c r="A267" s="0" t="s">
        <v>814</v>
      </c>
      <c r="B267" s="0" t="n">
        <v>-68.9</v>
      </c>
      <c r="C267" s="0" t="s">
        <v>1142</v>
      </c>
      <c r="D267" s="0" t="n">
        <v>-186.98</v>
      </c>
      <c r="E267" s="0" t="s">
        <v>1143</v>
      </c>
      <c r="F267" s="0" t="n">
        <v>-10.91</v>
      </c>
      <c r="G267" s="0" t="s">
        <v>1144</v>
      </c>
      <c r="H267" s="0" t="n">
        <v>58.05</v>
      </c>
      <c r="I267" s="0" t="s">
        <v>1145</v>
      </c>
      <c r="J267" s="0" t="s">
        <v>435</v>
      </c>
      <c r="K267" s="0" t="n">
        <v>-69.98</v>
      </c>
      <c r="L267" s="0" t="n">
        <v>-0.190133806222795</v>
      </c>
      <c r="M267" s="0" t="n">
        <v>-11.01</v>
      </c>
      <c r="N267" s="0" t="n">
        <v>58.2081289536393</v>
      </c>
      <c r="O267" s="1" t="n">
        <f aca="false">100*ABS(B267-K267)/ABS(K267)</f>
        <v>1.54329808516719</v>
      </c>
      <c r="P267" s="1" t="n">
        <f aca="false">100*ABS(D267-(1000*L267))/ABS(1000*L267)</f>
        <v>1.6587298626418</v>
      </c>
      <c r="Q267" s="1" t="n">
        <f aca="false">100*ABS(F267-M267)/ABS(M267)</f>
        <v>0.908265213442322</v>
      </c>
      <c r="R267" s="1" t="n">
        <f aca="false">100*ABS(H267 -N267)/ABS(N267)</f>
        <v>0.271661289379787</v>
      </c>
    </row>
    <row r="268" customFormat="false" ht="12.8" hidden="false" customHeight="false" outlineLevel="0" collapsed="false">
      <c r="A268" s="0" t="s">
        <v>814</v>
      </c>
      <c r="B268" s="0" t="n">
        <v>-64.23</v>
      </c>
      <c r="C268" s="0" t="s">
        <v>1146</v>
      </c>
      <c r="D268" s="0" t="n">
        <v>-176.4</v>
      </c>
      <c r="E268" s="0" t="s">
        <v>1147</v>
      </c>
      <c r="F268" s="0" t="n">
        <v>-9.52</v>
      </c>
      <c r="G268" s="0" t="s">
        <v>1148</v>
      </c>
      <c r="H268" s="0" t="n">
        <v>56.75</v>
      </c>
      <c r="I268" s="0" t="s">
        <v>1149</v>
      </c>
      <c r="J268" s="0" t="s">
        <v>440</v>
      </c>
      <c r="K268" s="0" t="n">
        <v>-64.89</v>
      </c>
      <c r="L268" s="0" t="n">
        <v>-0.178333064646139</v>
      </c>
      <c r="M268" s="0" t="n">
        <v>-9.58</v>
      </c>
      <c r="N268" s="0" t="n">
        <v>56.8508569088418</v>
      </c>
      <c r="O268" s="1" t="n">
        <f aca="false">100*ABS(B268-K268)/ABS(K268)</f>
        <v>1.0171058714748</v>
      </c>
      <c r="P268" s="1" t="n">
        <f aca="false">100*ABS(D268-(1000*L268))/ABS(1000*L268)</f>
        <v>1.08396311697704</v>
      </c>
      <c r="Q268" s="1" t="n">
        <f aca="false">100*ABS(F268-M268)/ABS(M268)</f>
        <v>0.626304801670151</v>
      </c>
      <c r="R268" s="1" t="n">
        <f aca="false">100*ABS(H268 -N268)/ABS(N268)</f>
        <v>0.177406136557482</v>
      </c>
    </row>
    <row r="269" customFormat="false" ht="12.8" hidden="false" customHeight="false" outlineLevel="0" collapsed="false">
      <c r="A269" s="0" t="s">
        <v>814</v>
      </c>
      <c r="B269" s="0" t="n">
        <v>-63.73</v>
      </c>
      <c r="C269" s="0" t="s">
        <v>1150</v>
      </c>
      <c r="D269" s="0" t="n">
        <v>-174.04</v>
      </c>
      <c r="E269" s="0" t="s">
        <v>1151</v>
      </c>
      <c r="F269" s="0" t="n">
        <v>-9.76</v>
      </c>
      <c r="G269" s="0" t="s">
        <v>1152</v>
      </c>
      <c r="H269" s="0" t="n">
        <v>58.21</v>
      </c>
      <c r="I269" s="0" t="s">
        <v>1153</v>
      </c>
      <c r="J269" s="0" t="s">
        <v>445</v>
      </c>
      <c r="K269" s="0" t="n">
        <v>-63.87</v>
      </c>
      <c r="L269" s="0" t="n">
        <v>-0.174399484120587</v>
      </c>
      <c r="M269" s="0" t="n">
        <v>-9.78</v>
      </c>
      <c r="N269" s="0" t="n">
        <v>58.2939376807145</v>
      </c>
      <c r="O269" s="1" t="n">
        <f aca="false">100*ABS(B269-K269)/ABS(K269)</f>
        <v>0.219195240331925</v>
      </c>
      <c r="P269" s="1" t="n">
        <f aca="false">100*ABS(D269-(1000*L269))/ABS(1000*L269)</f>
        <v>0.20612682566105</v>
      </c>
      <c r="Q269" s="1" t="n">
        <f aca="false">100*ABS(F269-M269)/ABS(M269)</f>
        <v>0.204498977505108</v>
      </c>
      <c r="R269" s="1" t="n">
        <f aca="false">100*ABS(H269 -N269)/ABS(N269)</f>
        <v>0.143990411445937</v>
      </c>
    </row>
    <row r="270" customFormat="false" ht="12.8" hidden="false" customHeight="false" outlineLevel="0" collapsed="false">
      <c r="A270" s="0" t="s">
        <v>814</v>
      </c>
      <c r="B270" s="0" t="n">
        <v>-64.99</v>
      </c>
      <c r="C270" s="0" t="s">
        <v>1154</v>
      </c>
      <c r="D270" s="0" t="n">
        <v>-175.46</v>
      </c>
      <c r="E270" s="0" t="s">
        <v>1155</v>
      </c>
      <c r="F270" s="0" t="n">
        <v>-10.57</v>
      </c>
      <c r="G270" s="0" t="s">
        <v>1156</v>
      </c>
      <c r="H270" s="0" t="n">
        <v>62.23</v>
      </c>
      <c r="I270" s="0" t="s">
        <v>1157</v>
      </c>
      <c r="J270" s="0" t="s">
        <v>450</v>
      </c>
      <c r="K270" s="0" t="n">
        <v>-65.13</v>
      </c>
      <c r="L270" s="0" t="n">
        <v>-0.1758826374335</v>
      </c>
      <c r="M270" s="0" t="n">
        <v>-10.58</v>
      </c>
      <c r="N270" s="0" t="n">
        <v>62.2510720667597</v>
      </c>
      <c r="O270" s="1" t="n">
        <f aca="false">100*ABS(B270-K270)/ABS(K270)</f>
        <v>0.214954705972671</v>
      </c>
      <c r="P270" s="1" t="n">
        <f aca="false">100*ABS(D270-(1000*L270))/ABS(1000*L270)</f>
        <v>0.24029514207154</v>
      </c>
      <c r="Q270" s="1" t="n">
        <f aca="false">100*ABS(F270-M270)/ABS(M270)</f>
        <v>0.0945179584120963</v>
      </c>
      <c r="R270" s="1" t="n">
        <f aca="false">100*ABS(H270 -N270)/ABS(N270)</f>
        <v>0.0338501266887451</v>
      </c>
    </row>
    <row r="271" customFormat="false" ht="12.8" hidden="false" customHeight="false" outlineLevel="0" collapsed="false">
      <c r="A271" s="0" t="s">
        <v>814</v>
      </c>
      <c r="B271" s="0" t="n">
        <v>-54.08</v>
      </c>
      <c r="C271" s="0" t="s">
        <v>1158</v>
      </c>
      <c r="D271" s="0" t="n">
        <v>-154.18</v>
      </c>
      <c r="E271" s="0" t="s">
        <v>1159</v>
      </c>
      <c r="F271" s="0" t="n">
        <v>-6.26</v>
      </c>
      <c r="G271" s="0" t="s">
        <v>716</v>
      </c>
      <c r="H271" s="0" t="n">
        <v>40.38</v>
      </c>
      <c r="I271" s="0" t="s">
        <v>1160</v>
      </c>
      <c r="J271" s="0" t="s">
        <v>455</v>
      </c>
      <c r="K271" s="0" t="n">
        <v>-53.96</v>
      </c>
      <c r="L271" s="0" t="n">
        <v>-0.153732065129776</v>
      </c>
      <c r="M271" s="0" t="n">
        <v>-6.28</v>
      </c>
      <c r="N271" s="0" t="n">
        <v>40.5073717294919</v>
      </c>
      <c r="O271" s="1" t="n">
        <f aca="false">100*ABS(B271-K271)/ABS(K271)</f>
        <v>0.222386953298735</v>
      </c>
      <c r="P271" s="1" t="n">
        <f aca="false">100*ABS(D271-(1000*L271))/ABS(1000*L271)</f>
        <v>0.291373741610685</v>
      </c>
      <c r="Q271" s="1" t="n">
        <f aca="false">100*ABS(F271-M271)/ABS(M271)</f>
        <v>0.318471337579625</v>
      </c>
      <c r="R271" s="1" t="n">
        <f aca="false">100*ABS(H271 -N271)/ABS(N271)</f>
        <v>0.314440863609928</v>
      </c>
    </row>
    <row r="272" customFormat="false" ht="12.8" hidden="false" customHeight="false" outlineLevel="0" collapsed="false">
      <c r="A272" s="0" t="s">
        <v>814</v>
      </c>
      <c r="B272" s="0" t="n">
        <v>-58.3</v>
      </c>
      <c r="C272" s="0" t="s">
        <v>1161</v>
      </c>
      <c r="D272" s="0" t="n">
        <v>-170.4</v>
      </c>
      <c r="E272" s="0" t="s">
        <v>1162</v>
      </c>
      <c r="F272" s="0" t="n">
        <v>-5.45</v>
      </c>
      <c r="G272" s="0" t="s">
        <v>1163</v>
      </c>
      <c r="H272" s="0" t="n">
        <v>31.37</v>
      </c>
      <c r="I272" s="0" t="s">
        <v>1164</v>
      </c>
      <c r="J272" s="0" t="s">
        <v>460</v>
      </c>
      <c r="K272" s="0" t="n">
        <v>-58.23</v>
      </c>
      <c r="L272" s="0" t="n">
        <v>-0.169982266645172</v>
      </c>
      <c r="M272" s="0" t="n">
        <v>-5.51</v>
      </c>
      <c r="N272" s="0" t="n">
        <v>31.6554372299913</v>
      </c>
      <c r="O272" s="1" t="n">
        <f aca="false">100*ABS(B272-K272)/ABS(K272)</f>
        <v>0.120212948651898</v>
      </c>
      <c r="P272" s="1" t="n">
        <f aca="false">100*ABS(D272-(1000*L272))/ABS(1000*L272)</f>
        <v>0.245751138087839</v>
      </c>
      <c r="Q272" s="1" t="n">
        <f aca="false">100*ABS(F272-M272)/ABS(M272)</f>
        <v>1.08892921960072</v>
      </c>
      <c r="R272" s="1" t="n">
        <f aca="false">100*ABS(H272 -N272)/ABS(N272)</f>
        <v>0.90170048171335</v>
      </c>
    </row>
    <row r="273" customFormat="false" ht="12.8" hidden="false" customHeight="false" outlineLevel="0" collapsed="false">
      <c r="A273" s="0" t="s">
        <v>814</v>
      </c>
      <c r="B273" s="0" t="n">
        <v>-80.7</v>
      </c>
      <c r="C273" s="0" t="s">
        <v>1165</v>
      </c>
      <c r="D273" s="0" t="n">
        <v>-219.04</v>
      </c>
      <c r="E273" s="0" t="s">
        <v>1166</v>
      </c>
      <c r="F273" s="0" t="n">
        <v>-12.76</v>
      </c>
      <c r="G273" s="0" t="s">
        <v>1167</v>
      </c>
      <c r="H273" s="0" t="n">
        <v>62.95</v>
      </c>
      <c r="I273" s="0" t="s">
        <v>1168</v>
      </c>
      <c r="J273" s="0" t="s">
        <v>465</v>
      </c>
      <c r="K273" s="0" t="n">
        <v>-80.95</v>
      </c>
      <c r="L273" s="0" t="n">
        <v>-0.219700145091085</v>
      </c>
      <c r="M273" s="0" t="n">
        <v>-12.81</v>
      </c>
      <c r="N273" s="0" t="n">
        <v>63.0800516143636</v>
      </c>
      <c r="O273" s="1" t="n">
        <f aca="false">100*ABS(B273-K273)/ABS(K273)</f>
        <v>0.308832612723904</v>
      </c>
      <c r="P273" s="1" t="n">
        <f aca="false">100*ABS(D273-(1000*L273))/ABS(1000*L273)</f>
        <v>0.300475491634881</v>
      </c>
      <c r="Q273" s="1" t="n">
        <f aca="false">100*ABS(F273-M273)/ABS(M273)</f>
        <v>0.390320062451216</v>
      </c>
      <c r="R273" s="1" t="n">
        <f aca="false">100*ABS(H273 -N273)/ABS(N273)</f>
        <v>0.206169162889495</v>
      </c>
    </row>
    <row r="274" s="2" customFormat="true" ht="12.8" hidden="false" customHeight="false" outlineLevel="0" collapsed="false">
      <c r="O274" s="3" t="n">
        <f aca="false">AVERAGE(O184:O273)</f>
        <v>0.619045455785872</v>
      </c>
      <c r="P274" s="3" t="n">
        <f aca="false">AVERAGE(P184:P273)</f>
        <v>0.682584408640417</v>
      </c>
      <c r="Q274" s="3" t="n">
        <f aca="false">AVERAGE(Q184:Q273)</f>
        <v>0.339520438386293</v>
      </c>
      <c r="R274" s="3" t="n">
        <f aca="false">AVERAGE(R184:R273)</f>
        <v>0.266606392355092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2022-09-19T10:17:04Z</dcterms:modified>
  <cp:revision>3</cp:revision>
  <dc:subject/>
  <dc:title/>
</cp:coreProperties>
</file>