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New folder\Covering Letter\Sun Technologies\"/>
    </mc:Choice>
  </mc:AlternateContent>
  <xr:revisionPtr revIDLastSave="0" documentId="13_ncr:1_{2357D211-FDC7-407D-B72A-B5B762325D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19" i="1"/>
  <c r="E18" i="1"/>
  <c r="E17" i="1"/>
  <c r="E16" i="1"/>
  <c r="E28" i="1" s="1"/>
  <c r="E15" i="1"/>
  <c r="E11" i="1"/>
  <c r="E10" i="1"/>
  <c r="E9" i="1"/>
  <c r="E8" i="1"/>
  <c r="E7" i="1"/>
  <c r="E6" i="1"/>
  <c r="E5" i="1"/>
  <c r="E4" i="1"/>
  <c r="E3" i="1"/>
  <c r="E2" i="1"/>
  <c r="E12" i="1" l="1"/>
  <c r="E29" i="1"/>
  <c r="E30" i="1" l="1"/>
  <c r="E31" i="1" s="1"/>
</calcChain>
</file>

<file path=xl/sharedStrings.xml><?xml version="1.0" encoding="utf-8"?>
<sst xmlns="http://schemas.openxmlformats.org/spreadsheetml/2006/main" count="38" uniqueCount="32">
  <si>
    <t>Sr. No</t>
  </si>
  <si>
    <t>Item Description</t>
  </si>
  <si>
    <t>Qty</t>
  </si>
  <si>
    <t>Price</t>
  </si>
  <si>
    <t>Amount</t>
  </si>
  <si>
    <t>Dlink 12X 4 MP High Speed Dome Network Camera</t>
  </si>
  <si>
    <t>Dlink 2 MP Day &amp; Night Fixed Outdoor Bullet Network Camera</t>
  </si>
  <si>
    <t>Dlink 4 MP Day &amp; Night Varifocal Outdoor Bullet Network Camera</t>
  </si>
  <si>
    <t>Dlink 64CH 8 SATA RAID Network Video Recorder</t>
  </si>
  <si>
    <t>Dlink 8-Ports 10/100/1000Mbps PoE + 2-Ports SFP 100/1000Mbps Smart Managed Switch, 65Watts</t>
  </si>
  <si>
    <t>Dlink 7 port Unmanged Switch with 4 x 10/100/1000 Base-T PoE+ Ports, 1 x 10/100/1000 Base-T Port &amp; 2 x 100/1000 Base-X SFP port.  -40°C~70°C (-40°F~158°F) Operating Temperature.</t>
  </si>
  <si>
    <t>Dlink 1000Base-LX Single-Mode, 10KM SFP Transceiver</t>
  </si>
  <si>
    <t>Dlink 1000Base-LX Single Mode SFP transceiver. 10 Km. -40° to 85° C operating temperature.</t>
  </si>
  <si>
    <t>4 TB WD Purple Surveillance Hard Disk</t>
  </si>
  <si>
    <t>32'' LED Display Samsung or Similar</t>
  </si>
  <si>
    <t>SUB TOTAL</t>
  </si>
  <si>
    <t>Dlink Outdoor 6U Rack IP 55</t>
  </si>
  <si>
    <t>Dlink Wall Mount Rack 6U x 550 W x 450 D with Standard accessories</t>
  </si>
  <si>
    <t>Dlink Patch Panel  UTP Keystone 24 Port Unloaded Cat 5e,Cat 6 and Cat 6 A</t>
  </si>
  <si>
    <t>Dlink Jack Cat 6 Keystone UTP White</t>
  </si>
  <si>
    <t>Cabling with CAT 6 Dlink cable with casing, cabling, laying</t>
  </si>
  <si>
    <t>Dlink UTP Modular Plugs Pack of 100</t>
  </si>
  <si>
    <t>Dlink CAT6 UTP 24AWG PATCH CORD:1M,Plug 30U' Snagless</t>
  </si>
  <si>
    <t>Dlink O. F.Cable 06F Outdoor - Armoured Unitube SM - HDPE Sheath (qty in meters) with pulling/laying arially</t>
  </si>
  <si>
    <t>Dlink LIU 12 Port Rack Mount - Loaded SC SM</t>
  </si>
  <si>
    <t>Dlink LIU 6 PORT Rack Mount - Loaded</t>
  </si>
  <si>
    <t>Dlink PIGTAIL SC SM SIMPLEX LENGTH 1m</t>
  </si>
  <si>
    <t>Dlink PATCH CORD LC SC SM DUPLEX LENGTH- 1m</t>
  </si>
  <si>
    <t>INSTALLATION and TESTING COMMISSIONING</t>
  </si>
  <si>
    <t>TOTAL</t>
  </si>
  <si>
    <t>CGST 18%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</si>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</sst>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3" fontId="1" fillId="0" borderId="0" xfId="0" applyNumberFormat="1" applyFont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topLeftCell="A25" workbookViewId="0">
      <selection activeCell="J3" sqref="J3"/>
    </sheetView>
  </sheetViews>
  <sheetFormatPr defaultRowHeight="15" x14ac:dyDescent="0.25"/>
  <sheetData>
    <row r="1" spans="1:5" s="1" customFormat="1" ht="25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1" customFormat="1" ht="76.5" x14ac:dyDescent="0.25">
      <c r="A2" s="2">
        <v>1</v>
      </c>
      <c r="B2" s="2" t="s">
        <v>5</v>
      </c>
      <c r="C2" s="2">
        <v>4</v>
      </c>
      <c r="D2" s="2">
        <v>96000</v>
      </c>
      <c r="E2" s="2">
        <f>C2*D2</f>
        <v>384000</v>
      </c>
    </row>
    <row r="3" spans="1:5" s="1" customFormat="1" ht="89.25" x14ac:dyDescent="0.25">
      <c r="A3" s="2">
        <v>2</v>
      </c>
      <c r="B3" s="2" t="s">
        <v>6</v>
      </c>
      <c r="C3" s="2">
        <v>12</v>
      </c>
      <c r="D3" s="2">
        <v>9000</v>
      </c>
      <c r="E3" s="2">
        <f>C3*D3</f>
        <v>108000</v>
      </c>
    </row>
    <row r="4" spans="1:5" s="1" customFormat="1" ht="89.25" x14ac:dyDescent="0.25">
      <c r="A4" s="2">
        <v>3</v>
      </c>
      <c r="B4" s="2" t="s">
        <v>7</v>
      </c>
      <c r="C4" s="2">
        <v>4</v>
      </c>
      <c r="D4" s="2">
        <v>26900</v>
      </c>
      <c r="E4" s="2">
        <f>C4*D4</f>
        <v>107600</v>
      </c>
    </row>
    <row r="5" spans="1:5" s="1" customFormat="1" ht="76.5" x14ac:dyDescent="0.25">
      <c r="A5" s="2">
        <v>4</v>
      </c>
      <c r="B5" s="2" t="s">
        <v>8</v>
      </c>
      <c r="C5" s="2">
        <v>1</v>
      </c>
      <c r="D5" s="2">
        <v>178000</v>
      </c>
      <c r="E5" s="2">
        <f>C5*D5</f>
        <v>178000</v>
      </c>
    </row>
    <row r="6" spans="1:5" s="1" customFormat="1" ht="140.25" x14ac:dyDescent="0.25">
      <c r="A6" s="2">
        <v>5</v>
      </c>
      <c r="B6" s="2" t="s">
        <v>9</v>
      </c>
      <c r="C6" s="2">
        <v>1</v>
      </c>
      <c r="D6" s="2">
        <v>16200</v>
      </c>
      <c r="E6" s="2">
        <f>C6*D6</f>
        <v>16200</v>
      </c>
    </row>
    <row r="7" spans="1:5" s="1" customFormat="1" ht="267.75" x14ac:dyDescent="0.25">
      <c r="A7" s="2">
        <v>6</v>
      </c>
      <c r="B7" s="2" t="s">
        <v>10</v>
      </c>
      <c r="C7" s="2">
        <v>4</v>
      </c>
      <c r="D7" s="2">
        <v>54400</v>
      </c>
      <c r="E7" s="2">
        <f>C7*D7</f>
        <v>217600</v>
      </c>
    </row>
    <row r="8" spans="1:5" s="1" customFormat="1" ht="76.5" x14ac:dyDescent="0.25">
      <c r="A8" s="2">
        <v>7</v>
      </c>
      <c r="B8" s="2" t="s">
        <v>11</v>
      </c>
      <c r="C8" s="2">
        <v>2</v>
      </c>
      <c r="D8" s="2">
        <v>6500</v>
      </c>
      <c r="E8" s="2">
        <f>C8*D8</f>
        <v>13000</v>
      </c>
    </row>
    <row r="9" spans="1:5" s="1" customFormat="1" ht="127.5" x14ac:dyDescent="0.25">
      <c r="A9" s="2">
        <v>8</v>
      </c>
      <c r="B9" s="2" t="s">
        <v>12</v>
      </c>
      <c r="C9" s="2">
        <v>8</v>
      </c>
      <c r="D9" s="2">
        <v>12000</v>
      </c>
      <c r="E9" s="2">
        <f>C9*D9</f>
        <v>96000</v>
      </c>
    </row>
    <row r="10" spans="1:5" s="1" customFormat="1" ht="51" x14ac:dyDescent="0.25">
      <c r="A10" s="2">
        <v>9</v>
      </c>
      <c r="B10" s="2" t="s">
        <v>13</v>
      </c>
      <c r="C10" s="2">
        <v>2</v>
      </c>
      <c r="D10" s="2">
        <v>20000</v>
      </c>
      <c r="E10" s="2">
        <f>C10*D10</f>
        <v>40000</v>
      </c>
    </row>
    <row r="11" spans="1:5" s="1" customFormat="1" ht="51" x14ac:dyDescent="0.25">
      <c r="A11" s="2">
        <v>10</v>
      </c>
      <c r="B11" s="2" t="s">
        <v>14</v>
      </c>
      <c r="C11" s="2">
        <v>1</v>
      </c>
      <c r="D11" s="2">
        <v>38000</v>
      </c>
      <c r="E11" s="2">
        <f>C11*D11</f>
        <v>38000</v>
      </c>
    </row>
    <row r="12" spans="1:5" s="1" customFormat="1" x14ac:dyDescent="0.25">
      <c r="A12" s="3" t="s">
        <v>15</v>
      </c>
      <c r="B12" s="4"/>
      <c r="C12" s="4"/>
      <c r="D12" s="5"/>
      <c r="E12" s="2">
        <f>SUM(E2:E11)</f>
        <v>1198400</v>
      </c>
    </row>
    <row r="13" spans="1:5" s="1" customFormat="1" x14ac:dyDescent="0.25">
      <c r="A13" s="6"/>
      <c r="B13" s="6"/>
      <c r="C13" s="6"/>
      <c r="D13" s="6"/>
      <c r="E13" s="7"/>
    </row>
    <row r="14" spans="1:5" s="1" customFormat="1" ht="25.5" x14ac:dyDescent="0.25">
      <c r="A14" s="2" t="s">
        <v>0</v>
      </c>
      <c r="B14" s="2" t="s">
        <v>1</v>
      </c>
      <c r="C14" s="2" t="s">
        <v>2</v>
      </c>
      <c r="D14" s="2" t="s">
        <v>3</v>
      </c>
      <c r="E14" s="2" t="s">
        <v>4</v>
      </c>
    </row>
    <row r="15" spans="1:5" s="1" customFormat="1" ht="38.25" x14ac:dyDescent="0.25">
      <c r="A15" s="2">
        <v>1</v>
      </c>
      <c r="B15" s="2" t="s">
        <v>16</v>
      </c>
      <c r="C15" s="2">
        <v>4</v>
      </c>
      <c r="D15" s="2">
        <v>26000</v>
      </c>
      <c r="E15" s="2">
        <f>C15*D15</f>
        <v>104000</v>
      </c>
    </row>
    <row r="16" spans="1:5" s="1" customFormat="1" ht="89.25" x14ac:dyDescent="0.25">
      <c r="A16" s="2">
        <v>2</v>
      </c>
      <c r="B16" s="2" t="s">
        <v>17</v>
      </c>
      <c r="C16" s="2">
        <v>1</v>
      </c>
      <c r="D16" s="2">
        <v>8200</v>
      </c>
      <c r="E16" s="2">
        <f>C16*D16</f>
        <v>8200</v>
      </c>
    </row>
    <row r="17" spans="1:5" s="1" customFormat="1" ht="102" x14ac:dyDescent="0.25">
      <c r="A17" s="2">
        <v>3</v>
      </c>
      <c r="B17" s="2" t="s">
        <v>18</v>
      </c>
      <c r="C17" s="2">
        <v>6</v>
      </c>
      <c r="D17" s="2">
        <v>2700</v>
      </c>
      <c r="E17" s="2">
        <f>C17*D17</f>
        <v>16200</v>
      </c>
    </row>
    <row r="18" spans="1:5" s="1" customFormat="1" ht="51" x14ac:dyDescent="0.25">
      <c r="A18" s="2">
        <v>4</v>
      </c>
      <c r="B18" s="2" t="s">
        <v>19</v>
      </c>
      <c r="C18" s="2">
        <v>36</v>
      </c>
      <c r="D18" s="2">
        <v>200</v>
      </c>
      <c r="E18" s="2">
        <f>C18*D18</f>
        <v>7200</v>
      </c>
    </row>
    <row r="19" spans="1:5" s="1" customFormat="1" ht="76.5" x14ac:dyDescent="0.25">
      <c r="A19" s="2">
        <v>5</v>
      </c>
      <c r="B19" s="6" t="s">
        <v>20</v>
      </c>
      <c r="C19" s="2">
        <v>60</v>
      </c>
      <c r="D19" s="2">
        <v>110</v>
      </c>
      <c r="E19" s="2">
        <f>C19*D19</f>
        <v>6600</v>
      </c>
    </row>
    <row r="20" spans="1:5" s="1" customFormat="1" ht="51" x14ac:dyDescent="0.25">
      <c r="A20" s="2">
        <v>6</v>
      </c>
      <c r="B20" s="2" t="s">
        <v>21</v>
      </c>
      <c r="C20" s="2">
        <v>1</v>
      </c>
      <c r="D20" s="2">
        <v>460</v>
      </c>
      <c r="E20" s="2">
        <f>C20*D20</f>
        <v>460</v>
      </c>
    </row>
    <row r="21" spans="1:5" s="1" customFormat="1" ht="89.25" x14ac:dyDescent="0.25">
      <c r="A21" s="2">
        <v>7</v>
      </c>
      <c r="B21" s="2" t="s">
        <v>22</v>
      </c>
      <c r="C21" s="2">
        <v>36</v>
      </c>
      <c r="D21" s="2">
        <v>200</v>
      </c>
      <c r="E21" s="2">
        <f>C21*D21</f>
        <v>7200</v>
      </c>
    </row>
    <row r="22" spans="1:5" s="1" customFormat="1" ht="153" x14ac:dyDescent="0.25">
      <c r="A22" s="2">
        <v>8</v>
      </c>
      <c r="B22" s="2" t="s">
        <v>23</v>
      </c>
      <c r="C22" s="2">
        <v>3000</v>
      </c>
      <c r="D22" s="2">
        <v>160</v>
      </c>
      <c r="E22" s="2">
        <f>C22*D22</f>
        <v>480000</v>
      </c>
    </row>
    <row r="23" spans="1:5" s="1" customFormat="1" ht="63.75" x14ac:dyDescent="0.25">
      <c r="A23" s="2">
        <v>9</v>
      </c>
      <c r="B23" s="2" t="s">
        <v>24</v>
      </c>
      <c r="C23" s="2">
        <v>4</v>
      </c>
      <c r="D23" s="2">
        <v>11500</v>
      </c>
      <c r="E23" s="2">
        <f>C23*D23</f>
        <v>46000</v>
      </c>
    </row>
    <row r="24" spans="1:5" s="1" customFormat="1" ht="51" x14ac:dyDescent="0.25">
      <c r="A24" s="2">
        <v>10</v>
      </c>
      <c r="B24" s="2" t="s">
        <v>25</v>
      </c>
      <c r="C24" s="2">
        <v>2</v>
      </c>
      <c r="D24" s="2">
        <v>6500</v>
      </c>
      <c r="E24" s="2">
        <f>C24*D24</f>
        <v>13000</v>
      </c>
    </row>
    <row r="25" spans="1:5" s="1" customFormat="1" ht="76.5" x14ac:dyDescent="0.25">
      <c r="A25" s="2">
        <v>11</v>
      </c>
      <c r="B25" s="2" t="s">
        <v>26</v>
      </c>
      <c r="C25" s="2">
        <v>60</v>
      </c>
      <c r="D25" s="2">
        <v>320</v>
      </c>
      <c r="E25" s="2">
        <f>C25*D25</f>
        <v>19200</v>
      </c>
    </row>
    <row r="26" spans="1:5" s="1" customFormat="1" ht="89.25" x14ac:dyDescent="0.25">
      <c r="A26" s="2">
        <v>12</v>
      </c>
      <c r="B26" s="2" t="s">
        <v>27</v>
      </c>
      <c r="C26" s="2">
        <v>10</v>
      </c>
      <c r="D26" s="2">
        <v>1200</v>
      </c>
      <c r="E26" s="2">
        <f>C26*D26</f>
        <v>12000</v>
      </c>
    </row>
    <row r="27" spans="1:5" s="1" customFormat="1" ht="63.75" x14ac:dyDescent="0.25">
      <c r="A27" s="8">
        <v>13</v>
      </c>
      <c r="B27" s="2" t="s">
        <v>28</v>
      </c>
      <c r="C27" s="2">
        <v>1</v>
      </c>
      <c r="D27" s="2">
        <v>200000</v>
      </c>
      <c r="E27" s="2">
        <f>C27*D27</f>
        <v>200000</v>
      </c>
    </row>
    <row r="28" spans="1:5" s="1" customFormat="1" x14ac:dyDescent="0.25">
      <c r="A28" s="3" t="s">
        <v>15</v>
      </c>
      <c r="B28" s="4"/>
      <c r="C28" s="4"/>
      <c r="D28" s="5"/>
      <c r="E28" s="2">
        <f>SUM(E15:E27)</f>
        <v>920060</v>
      </c>
    </row>
    <row r="29" spans="1:5" s="1" customFormat="1" x14ac:dyDescent="0.25">
      <c r="A29" s="3" t="s">
        <v>29</v>
      </c>
      <c r="B29" s="4"/>
      <c r="C29" s="4"/>
      <c r="D29" s="5"/>
      <c r="E29" s="2">
        <f>E12+E28</f>
        <v>2118460</v>
      </c>
    </row>
    <row r="30" spans="1:5" s="1" customFormat="1" x14ac:dyDescent="0.25">
      <c r="A30" s="3" t="s">
        <v>30</v>
      </c>
      <c r="B30" s="4"/>
      <c r="C30" s="4"/>
      <c r="D30" s="5"/>
      <c r="E30" s="2">
        <f>E29*18%</f>
        <v>381322.8</v>
      </c>
    </row>
    <row r="31" spans="1:5" s="1" customFormat="1" x14ac:dyDescent="0.25">
      <c r="A31" s="3" t="s">
        <v>31</v>
      </c>
      <c r="B31" s="4"/>
      <c r="C31" s="4"/>
      <c r="D31" s="5"/>
      <c r="E31" s="2">
        <f>SUM(E29:E30)</f>
        <v>2499782.7999999998</v>
      </c>
    </row>
  </sheetData>
  <mergeCells count="5">
    <mergeCell ref="A30:D30"/>
    <mergeCell ref="A31:D31"/>
    <mergeCell ref="A12:D12"/>
    <mergeCell ref="A28:D28"/>
    <mergeCell ref="A29:D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2021-12-11T10:48:59Z</dcterms:modified>
</cp:coreProperties>
</file>