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2-2023\Namrata Rubber Product\"/>
    </mc:Choice>
  </mc:AlternateContent>
  <bookViews>
    <workbookView xWindow="-120" yWindow="-120" windowWidth="20736" windowHeight="1116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3" l="1"/>
  <c r="G100" i="3"/>
  <c r="E100" i="3"/>
  <c r="H99" i="3"/>
  <c r="H97" i="3"/>
  <c r="H95" i="3"/>
  <c r="H93" i="3"/>
  <c r="H91" i="3"/>
  <c r="H89" i="3"/>
  <c r="H87" i="3"/>
  <c r="H85" i="3"/>
  <c r="H83" i="3"/>
  <c r="H81" i="3"/>
  <c r="L27" i="3" l="1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H45" i="3"/>
  <c r="F71" i="3"/>
  <c r="H71" i="3"/>
  <c r="I21" i="3"/>
  <c r="H21" i="3"/>
  <c r="G21" i="3"/>
  <c r="F21" i="3"/>
  <c r="H43" i="2" l="1"/>
  <c r="I43" i="2" l="1"/>
  <c r="I44" i="2" s="1"/>
  <c r="G43" i="2"/>
  <c r="F43" i="2"/>
</calcChain>
</file>

<file path=xl/sharedStrings.xml><?xml version="1.0" encoding="utf-8"?>
<sst xmlns="http://schemas.openxmlformats.org/spreadsheetml/2006/main" count="194" uniqueCount="27">
  <si>
    <t>Sr. No.</t>
  </si>
  <si>
    <t>              Description of Goods </t>
  </si>
  <si>
    <t>HSN Code</t>
  </si>
  <si>
    <t>Qty</t>
  </si>
  <si>
    <t>per pcs</t>
  </si>
  <si>
    <t>Silicone Red Pipe id 170 x long 300 x 3mm</t>
  </si>
  <si>
    <t>pcs</t>
  </si>
  <si>
    <t>Silicone Red  Pipe id 310 x long 400 x 3mm</t>
  </si>
  <si>
    <t>Silicone Res  Pipe id 224 x long 500 x 3mm</t>
  </si>
  <si>
    <t>Silicone Red  Pipe id 205 x long 400 x 3mm</t>
  </si>
  <si>
    <t>Silicone Red  Pipe id 500 x long 240 x 3mm</t>
  </si>
  <si>
    <t>Silicone Red  Pipe id 174 x long 500 x 3mm</t>
  </si>
  <si>
    <t>Silicone Red  Pipe id 173 x long 200 x 3mm</t>
  </si>
  <si>
    <t>Silicone Red  Pipe id 330 x long 200 x 3mm</t>
  </si>
  <si>
    <t>Silicone Red  Pipe id 278 x long 500 x 3mm</t>
  </si>
  <si>
    <t>Silicone Red  Pipe id 605 x long 600 x 3mm</t>
  </si>
  <si>
    <t>Silicone Red  Pipe id 500 x long 500 x 3mm</t>
  </si>
  <si>
    <t>Price to be considered</t>
  </si>
  <si>
    <t>Target Price</t>
  </si>
  <si>
    <t>Bhavna Rubber</t>
  </si>
  <si>
    <t>Namrata Rubber</t>
  </si>
  <si>
    <t>Target Price Quoted by us to Bhavna Rubber</t>
  </si>
  <si>
    <t>Part Number</t>
  </si>
  <si>
    <t>800 </t>
  </si>
  <si>
    <t>Namrata</t>
  </si>
  <si>
    <t>Best Price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</si>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</sst>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7" fillId="0" borderId="4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8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3" workbookViewId="0">
      <selection activeCell="B16" sqref="B16"/>
    </sheetView>
  </sheetViews>
  <sheetFormatPr defaultColWidth="9.109375" defaultRowHeight="14.4" x14ac:dyDescent="0.3"/>
  <cols>
    <col min="1" max="1" width="9.109375" style="4"/>
    <col min="2" max="2" width="28.6640625" style="4" customWidth="1"/>
    <col min="3" max="3" width="23.109375" style="4" customWidth="1"/>
    <col min="4" max="5" width="9.109375" style="4"/>
    <col min="6" max="6" width="22.5546875" style="4" customWidth="1"/>
    <col min="7" max="16384" width="9.109375" style="4"/>
  </cols>
  <sheetData>
    <row r="1" spans="1:6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17</v>
      </c>
    </row>
    <row r="2" spans="1:6" ht="35.25" customHeight="1" x14ac:dyDescent="0.3">
      <c r="A2" s="5">
        <v>1</v>
      </c>
      <c r="B2" s="5" t="s">
        <v>5</v>
      </c>
      <c r="C2" s="6">
        <v>40091100</v>
      </c>
      <c r="D2" s="5">
        <v>1</v>
      </c>
      <c r="E2" s="5" t="s">
        <v>6</v>
      </c>
      <c r="F2" s="5">
        <v>1225</v>
      </c>
    </row>
    <row r="3" spans="1:6" ht="51" customHeight="1" x14ac:dyDescent="0.3">
      <c r="A3" s="5">
        <v>2</v>
      </c>
      <c r="B3" s="5" t="s">
        <v>7</v>
      </c>
      <c r="C3" s="6">
        <v>40091100</v>
      </c>
      <c r="D3" s="5">
        <v>1</v>
      </c>
      <c r="E3" s="5" t="s">
        <v>6</v>
      </c>
      <c r="F3" s="5">
        <v>2270</v>
      </c>
    </row>
    <row r="4" spans="1:6" ht="31.5" customHeight="1" x14ac:dyDescent="0.3">
      <c r="A4" s="5">
        <v>3</v>
      </c>
      <c r="B4" s="5" t="s">
        <v>8</v>
      </c>
      <c r="C4" s="6">
        <v>40091100</v>
      </c>
      <c r="D4" s="5">
        <v>1</v>
      </c>
      <c r="E4" s="5" t="s">
        <v>6</v>
      </c>
      <c r="F4" s="5">
        <v>2245</v>
      </c>
    </row>
    <row r="5" spans="1:6" ht="47.25" customHeight="1" x14ac:dyDescent="0.3">
      <c r="A5" s="5">
        <v>4</v>
      </c>
      <c r="B5" s="5" t="s">
        <v>9</v>
      </c>
      <c r="C5" s="6">
        <v>40091100</v>
      </c>
      <c r="D5" s="5">
        <v>1</v>
      </c>
      <c r="E5" s="5" t="s">
        <v>6</v>
      </c>
      <c r="F5" s="5">
        <v>1725</v>
      </c>
    </row>
    <row r="6" spans="1:6" ht="36" customHeight="1" x14ac:dyDescent="0.3">
      <c r="A6" s="5">
        <v>5</v>
      </c>
      <c r="B6" s="5" t="s">
        <v>10</v>
      </c>
      <c r="C6" s="6">
        <v>40091100</v>
      </c>
      <c r="D6" s="5">
        <v>1</v>
      </c>
      <c r="E6" s="5" t="s">
        <v>6</v>
      </c>
      <c r="F6" s="5">
        <v>3100</v>
      </c>
    </row>
    <row r="7" spans="1:6" ht="42" customHeight="1" x14ac:dyDescent="0.3">
      <c r="A7" s="5">
        <v>6</v>
      </c>
      <c r="B7" s="5" t="s">
        <v>11</v>
      </c>
      <c r="C7" s="6">
        <v>40091100</v>
      </c>
      <c r="D7" s="5">
        <v>1</v>
      </c>
      <c r="E7" s="5" t="s">
        <v>6</v>
      </c>
      <c r="F7" s="5">
        <v>1880</v>
      </c>
    </row>
    <row r="8" spans="1:6" ht="34.5" customHeight="1" x14ac:dyDescent="0.3">
      <c r="A8" s="5">
        <v>7</v>
      </c>
      <c r="B8" s="5" t="s">
        <v>12</v>
      </c>
      <c r="C8" s="6">
        <v>40091100</v>
      </c>
      <c r="D8" s="5">
        <v>1</v>
      </c>
      <c r="E8" s="5" t="s">
        <v>6</v>
      </c>
      <c r="F8" s="5">
        <v>1050</v>
      </c>
    </row>
    <row r="9" spans="1:6" ht="31.5" customHeight="1" x14ac:dyDescent="0.3">
      <c r="A9" s="5">
        <v>8</v>
      </c>
      <c r="B9" s="5" t="s">
        <v>13</v>
      </c>
      <c r="C9" s="6">
        <v>40091100</v>
      </c>
      <c r="D9" s="5">
        <v>1</v>
      </c>
      <c r="E9" s="5" t="s">
        <v>6</v>
      </c>
      <c r="F9" s="5">
        <v>1450</v>
      </c>
    </row>
    <row r="10" spans="1:6" ht="41.25" customHeight="1" x14ac:dyDescent="0.3">
      <c r="A10" s="5">
        <v>9</v>
      </c>
      <c r="B10" s="5" t="s">
        <v>14</v>
      </c>
      <c r="C10" s="6">
        <v>40091100</v>
      </c>
      <c r="D10" s="5">
        <v>1</v>
      </c>
      <c r="E10" s="5" t="s">
        <v>6</v>
      </c>
      <c r="F10" s="5">
        <v>2800</v>
      </c>
    </row>
    <row r="11" spans="1:6" ht="27.75" customHeight="1" x14ac:dyDescent="0.3">
      <c r="A11" s="5">
        <v>10</v>
      </c>
      <c r="B11" s="5" t="s">
        <v>15</v>
      </c>
      <c r="C11" s="6">
        <v>40091100</v>
      </c>
      <c r="D11" s="5">
        <v>1</v>
      </c>
      <c r="E11" s="5" t="s">
        <v>6</v>
      </c>
      <c r="F11" s="5">
        <v>3800</v>
      </c>
    </row>
    <row r="12" spans="1:6" ht="26.25" customHeight="1" x14ac:dyDescent="0.3">
      <c r="A12" s="5">
        <v>11</v>
      </c>
      <c r="B12" s="5" t="s">
        <v>16</v>
      </c>
      <c r="C12" s="6">
        <v>40091100</v>
      </c>
      <c r="D12" s="5">
        <v>1</v>
      </c>
      <c r="E12" s="5" t="s">
        <v>6</v>
      </c>
      <c r="F12" s="5">
        <v>6500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0" workbookViewId="0">
      <selection activeCell="H28" sqref="H28:H29"/>
    </sheetView>
  </sheetViews>
  <sheetFormatPr defaultColWidth="9.109375" defaultRowHeight="14.4" x14ac:dyDescent="0.3"/>
  <cols>
    <col min="1" max="1" width="9.109375" style="4"/>
    <col min="2" max="2" width="37.33203125" style="4" customWidth="1"/>
    <col min="3" max="3" width="14.88671875" style="4" customWidth="1"/>
    <col min="4" max="5" width="9.109375" style="4"/>
    <col min="6" max="6" width="25.5546875" style="4" customWidth="1"/>
    <col min="7" max="8" width="19.77734375" style="4" customWidth="1"/>
    <col min="9" max="9" width="14.88671875" style="4" customWidth="1"/>
    <col min="10" max="16384" width="9.109375" style="4"/>
  </cols>
  <sheetData>
    <row r="1" spans="1:8" x14ac:dyDescent="0.3">
      <c r="A1" s="1" t="s">
        <v>0</v>
      </c>
      <c r="B1" s="1" t="s">
        <v>1</v>
      </c>
      <c r="C1" s="1"/>
      <c r="D1" s="1" t="s">
        <v>3</v>
      </c>
      <c r="E1" s="1" t="s">
        <v>4</v>
      </c>
      <c r="F1" s="1" t="s">
        <v>18</v>
      </c>
      <c r="G1" s="9"/>
      <c r="H1" s="9"/>
    </row>
    <row r="2" spans="1:8" ht="35.25" customHeight="1" x14ac:dyDescent="0.3">
      <c r="A2" s="5">
        <v>1</v>
      </c>
      <c r="B2" s="5" t="s">
        <v>5</v>
      </c>
      <c r="C2" s="5"/>
      <c r="D2" s="5">
        <v>1</v>
      </c>
      <c r="E2" s="5" t="s">
        <v>6</v>
      </c>
      <c r="F2" s="5">
        <v>610</v>
      </c>
      <c r="G2" s="10"/>
      <c r="H2" s="10"/>
    </row>
    <row r="3" spans="1:8" ht="51" customHeight="1" x14ac:dyDescent="0.3">
      <c r="A3" s="5">
        <v>2</v>
      </c>
      <c r="B3" s="5" t="s">
        <v>7</v>
      </c>
      <c r="C3" s="5"/>
      <c r="D3" s="5">
        <v>1</v>
      </c>
      <c r="E3" s="5" t="s">
        <v>6</v>
      </c>
      <c r="F3" s="5">
        <v>1135</v>
      </c>
      <c r="G3" s="10"/>
      <c r="H3" s="10"/>
    </row>
    <row r="4" spans="1:8" ht="31.5" customHeight="1" x14ac:dyDescent="0.3">
      <c r="A4" s="5">
        <v>3</v>
      </c>
      <c r="B4" s="5" t="s">
        <v>8</v>
      </c>
      <c r="C4" s="5"/>
      <c r="D4" s="5">
        <v>1</v>
      </c>
      <c r="E4" s="5" t="s">
        <v>6</v>
      </c>
      <c r="F4" s="5">
        <v>1120</v>
      </c>
      <c r="G4" s="10"/>
      <c r="H4" s="10"/>
    </row>
    <row r="5" spans="1:8" ht="47.25" customHeight="1" x14ac:dyDescent="0.3">
      <c r="A5" s="5">
        <v>4</v>
      </c>
      <c r="B5" s="5" t="s">
        <v>9</v>
      </c>
      <c r="C5" s="5"/>
      <c r="D5" s="5">
        <v>1</v>
      </c>
      <c r="E5" s="5" t="s">
        <v>6</v>
      </c>
      <c r="F5" s="5">
        <v>870</v>
      </c>
      <c r="G5" s="10"/>
      <c r="H5" s="10"/>
    </row>
    <row r="6" spans="1:8" ht="36" customHeight="1" x14ac:dyDescent="0.3">
      <c r="A6" s="5">
        <v>5</v>
      </c>
      <c r="B6" s="5" t="s">
        <v>10</v>
      </c>
      <c r="C6" s="5"/>
      <c r="D6" s="5">
        <v>1</v>
      </c>
      <c r="E6" s="5" t="s">
        <v>6</v>
      </c>
      <c r="F6" s="5">
        <v>1550</v>
      </c>
      <c r="G6" s="10"/>
      <c r="H6" s="10"/>
    </row>
    <row r="7" spans="1:8" ht="42" customHeight="1" x14ac:dyDescent="0.3">
      <c r="A7" s="5">
        <v>6</v>
      </c>
      <c r="B7" s="5" t="s">
        <v>11</v>
      </c>
      <c r="C7" s="5"/>
      <c r="D7" s="5">
        <v>1</v>
      </c>
      <c r="E7" s="5" t="s">
        <v>6</v>
      </c>
      <c r="F7" s="5">
        <v>940</v>
      </c>
      <c r="G7" s="10"/>
      <c r="H7" s="10"/>
    </row>
    <row r="8" spans="1:8" ht="34.5" customHeight="1" x14ac:dyDescent="0.3">
      <c r="A8" s="5">
        <v>7</v>
      </c>
      <c r="B8" s="5" t="s">
        <v>12</v>
      </c>
      <c r="C8" s="5"/>
      <c r="D8" s="5">
        <v>1</v>
      </c>
      <c r="E8" s="5" t="s">
        <v>6</v>
      </c>
      <c r="F8" s="5">
        <v>525</v>
      </c>
      <c r="G8" s="10"/>
      <c r="H8" s="10"/>
    </row>
    <row r="9" spans="1:8" ht="31.5" customHeight="1" x14ac:dyDescent="0.3">
      <c r="A9" s="5">
        <v>8</v>
      </c>
      <c r="B9" s="5" t="s">
        <v>13</v>
      </c>
      <c r="C9" s="5"/>
      <c r="D9" s="5">
        <v>1</v>
      </c>
      <c r="E9" s="5" t="s">
        <v>6</v>
      </c>
      <c r="F9" s="5">
        <v>720</v>
      </c>
      <c r="G9" s="10"/>
      <c r="H9" s="10"/>
    </row>
    <row r="10" spans="1:8" ht="41.25" customHeight="1" x14ac:dyDescent="0.3">
      <c r="A10" s="5">
        <v>9</v>
      </c>
      <c r="B10" s="5" t="s">
        <v>14</v>
      </c>
      <c r="C10" s="5"/>
      <c r="D10" s="5">
        <v>1</v>
      </c>
      <c r="E10" s="5" t="s">
        <v>6</v>
      </c>
      <c r="F10" s="5">
        <v>1400</v>
      </c>
      <c r="G10" s="10"/>
      <c r="H10" s="10"/>
    </row>
    <row r="11" spans="1:8" ht="27.75" customHeight="1" x14ac:dyDescent="0.3">
      <c r="A11" s="5">
        <v>10</v>
      </c>
      <c r="B11" s="5" t="s">
        <v>15</v>
      </c>
      <c r="C11" s="5"/>
      <c r="D11" s="5">
        <v>1</v>
      </c>
      <c r="E11" s="5" t="s">
        <v>6</v>
      </c>
      <c r="F11" s="5">
        <v>1900</v>
      </c>
      <c r="G11" s="10"/>
      <c r="H11" s="10"/>
    </row>
    <row r="12" spans="1:8" ht="26.25" customHeight="1" x14ac:dyDescent="0.3">
      <c r="A12" s="5">
        <v>11</v>
      </c>
      <c r="B12" s="5" t="s">
        <v>16</v>
      </c>
      <c r="C12" s="5"/>
      <c r="D12" s="5">
        <v>1</v>
      </c>
      <c r="E12" s="5" t="s">
        <v>6</v>
      </c>
      <c r="F12" s="5">
        <v>3250</v>
      </c>
      <c r="G12" s="10"/>
      <c r="H12" s="10"/>
    </row>
    <row r="21" spans="1:9" ht="25.2" customHeight="1" x14ac:dyDescent="0.3">
      <c r="A21" s="7" t="s">
        <v>0</v>
      </c>
      <c r="B21" s="7" t="s">
        <v>1</v>
      </c>
      <c r="C21" s="7" t="s">
        <v>22</v>
      </c>
      <c r="D21" s="7" t="s">
        <v>3</v>
      </c>
      <c r="E21" s="7" t="s">
        <v>4</v>
      </c>
      <c r="F21" s="7" t="s">
        <v>21</v>
      </c>
      <c r="G21" s="7" t="s">
        <v>19</v>
      </c>
      <c r="H21" s="13"/>
      <c r="I21" s="1" t="s">
        <v>20</v>
      </c>
    </row>
    <row r="22" spans="1:9" x14ac:dyDescent="0.3">
      <c r="A22" s="31">
        <v>1</v>
      </c>
      <c r="B22" s="31" t="s">
        <v>5</v>
      </c>
      <c r="C22" s="29">
        <v>646872</v>
      </c>
      <c r="D22" s="31">
        <v>1</v>
      </c>
      <c r="E22" s="31" t="s">
        <v>6</v>
      </c>
      <c r="F22" s="31">
        <v>610</v>
      </c>
      <c r="G22" s="31">
        <v>900</v>
      </c>
      <c r="H22" s="27">
        <v>800</v>
      </c>
      <c r="I22" s="29">
        <v>1225</v>
      </c>
    </row>
    <row r="23" spans="1:9" x14ac:dyDescent="0.3">
      <c r="A23" s="31"/>
      <c r="B23" s="31"/>
      <c r="C23" s="30"/>
      <c r="D23" s="31"/>
      <c r="E23" s="31"/>
      <c r="F23" s="31"/>
      <c r="G23" s="31"/>
      <c r="H23" s="28"/>
      <c r="I23" s="30"/>
    </row>
    <row r="24" spans="1:9" x14ac:dyDescent="0.3">
      <c r="A24" s="31">
        <v>2</v>
      </c>
      <c r="B24" s="31" t="s">
        <v>7</v>
      </c>
      <c r="C24" s="32">
        <v>632215</v>
      </c>
      <c r="D24" s="31">
        <v>1</v>
      </c>
      <c r="E24" s="31" t="s">
        <v>6</v>
      </c>
      <c r="F24" s="31">
        <v>1135</v>
      </c>
      <c r="G24" s="31">
        <v>1800</v>
      </c>
      <c r="H24" s="27">
        <v>1300</v>
      </c>
      <c r="I24" s="29">
        <v>2270</v>
      </c>
    </row>
    <row r="25" spans="1:9" x14ac:dyDescent="0.3">
      <c r="A25" s="31"/>
      <c r="B25" s="31"/>
      <c r="C25" s="33"/>
      <c r="D25" s="31"/>
      <c r="E25" s="31"/>
      <c r="F25" s="31"/>
      <c r="G25" s="31"/>
      <c r="H25" s="28"/>
      <c r="I25" s="30"/>
    </row>
    <row r="26" spans="1:9" x14ac:dyDescent="0.3">
      <c r="A26" s="31">
        <v>3</v>
      </c>
      <c r="B26" s="31" t="s">
        <v>8</v>
      </c>
      <c r="C26" s="32">
        <v>616026</v>
      </c>
      <c r="D26" s="31">
        <v>1</v>
      </c>
      <c r="E26" s="31" t="s">
        <v>6</v>
      </c>
      <c r="F26" s="31">
        <v>1120</v>
      </c>
      <c r="G26" s="31">
        <v>2000</v>
      </c>
      <c r="H26" s="27">
        <v>1150</v>
      </c>
      <c r="I26" s="29">
        <v>2245</v>
      </c>
    </row>
    <row r="27" spans="1:9" x14ac:dyDescent="0.3">
      <c r="A27" s="31"/>
      <c r="B27" s="31"/>
      <c r="C27" s="33"/>
      <c r="D27" s="31"/>
      <c r="E27" s="31"/>
      <c r="F27" s="31"/>
      <c r="G27" s="31"/>
      <c r="H27" s="28"/>
      <c r="I27" s="30"/>
    </row>
    <row r="28" spans="1:9" x14ac:dyDescent="0.3">
      <c r="A28" s="31">
        <v>4</v>
      </c>
      <c r="B28" s="31" t="s">
        <v>9</v>
      </c>
      <c r="C28" s="32">
        <v>630059</v>
      </c>
      <c r="D28" s="31">
        <v>1</v>
      </c>
      <c r="E28" s="31" t="s">
        <v>6</v>
      </c>
      <c r="F28" s="31">
        <v>870</v>
      </c>
      <c r="G28" s="31">
        <v>1400</v>
      </c>
      <c r="H28" s="27">
        <v>1000</v>
      </c>
      <c r="I28" s="29">
        <v>1725</v>
      </c>
    </row>
    <row r="29" spans="1:9" x14ac:dyDescent="0.3">
      <c r="A29" s="31"/>
      <c r="B29" s="31"/>
      <c r="C29" s="33"/>
      <c r="D29" s="31"/>
      <c r="E29" s="31"/>
      <c r="F29" s="31"/>
      <c r="G29" s="31"/>
      <c r="H29" s="28"/>
      <c r="I29" s="30"/>
    </row>
    <row r="30" spans="1:9" x14ac:dyDescent="0.3">
      <c r="A30" s="31">
        <v>5</v>
      </c>
      <c r="B30" s="31" t="s">
        <v>10</v>
      </c>
      <c r="C30" s="32">
        <v>616039</v>
      </c>
      <c r="D30" s="31">
        <v>1</v>
      </c>
      <c r="E30" s="31" t="s">
        <v>6</v>
      </c>
      <c r="F30" s="31">
        <v>1550</v>
      </c>
      <c r="G30" s="31">
        <v>2300</v>
      </c>
      <c r="H30" s="27">
        <v>1800</v>
      </c>
      <c r="I30" s="29">
        <v>3100</v>
      </c>
    </row>
    <row r="31" spans="1:9" x14ac:dyDescent="0.3">
      <c r="A31" s="31"/>
      <c r="B31" s="31"/>
      <c r="C31" s="33"/>
      <c r="D31" s="31"/>
      <c r="E31" s="31"/>
      <c r="F31" s="31"/>
      <c r="G31" s="31"/>
      <c r="H31" s="28"/>
      <c r="I31" s="30"/>
    </row>
    <row r="32" spans="1:9" x14ac:dyDescent="0.3">
      <c r="A32" s="31">
        <v>6</v>
      </c>
      <c r="B32" s="31" t="s">
        <v>11</v>
      </c>
      <c r="C32" s="32">
        <v>615698</v>
      </c>
      <c r="D32" s="31">
        <v>1</v>
      </c>
      <c r="E32" s="31" t="s">
        <v>6</v>
      </c>
      <c r="F32" s="31">
        <v>940</v>
      </c>
      <c r="G32" s="31">
        <v>1350</v>
      </c>
      <c r="H32" s="27">
        <v>1200</v>
      </c>
      <c r="I32" s="29">
        <v>1880</v>
      </c>
    </row>
    <row r="33" spans="1:9" x14ac:dyDescent="0.3">
      <c r="A33" s="31"/>
      <c r="B33" s="31"/>
      <c r="C33" s="33"/>
      <c r="D33" s="31"/>
      <c r="E33" s="31"/>
      <c r="F33" s="31"/>
      <c r="G33" s="31"/>
      <c r="H33" s="28"/>
      <c r="I33" s="30"/>
    </row>
    <row r="34" spans="1:9" x14ac:dyDescent="0.3">
      <c r="A34" s="31">
        <v>7</v>
      </c>
      <c r="B34" s="31" t="s">
        <v>12</v>
      </c>
      <c r="C34" s="32">
        <v>663091</v>
      </c>
      <c r="D34" s="31">
        <v>1</v>
      </c>
      <c r="E34" s="31" t="s">
        <v>6</v>
      </c>
      <c r="F34" s="31">
        <v>525</v>
      </c>
      <c r="G34" s="31">
        <v>900</v>
      </c>
      <c r="H34" s="27">
        <v>900</v>
      </c>
      <c r="I34" s="29">
        <v>1050</v>
      </c>
    </row>
    <row r="35" spans="1:9" x14ac:dyDescent="0.3">
      <c r="A35" s="31"/>
      <c r="B35" s="31"/>
      <c r="C35" s="33"/>
      <c r="D35" s="31"/>
      <c r="E35" s="31"/>
      <c r="F35" s="31"/>
      <c r="G35" s="31"/>
      <c r="H35" s="28"/>
      <c r="I35" s="30"/>
    </row>
    <row r="36" spans="1:9" x14ac:dyDescent="0.3">
      <c r="A36" s="31">
        <v>8</v>
      </c>
      <c r="B36" s="31" t="s">
        <v>13</v>
      </c>
      <c r="C36" s="32">
        <v>663092</v>
      </c>
      <c r="D36" s="31">
        <v>1</v>
      </c>
      <c r="E36" s="31" t="s">
        <v>6</v>
      </c>
      <c r="F36" s="31">
        <v>720</v>
      </c>
      <c r="G36" s="31">
        <v>1100</v>
      </c>
      <c r="H36" s="27">
        <v>1100</v>
      </c>
      <c r="I36" s="29">
        <v>1450</v>
      </c>
    </row>
    <row r="37" spans="1:9" x14ac:dyDescent="0.3">
      <c r="A37" s="31"/>
      <c r="B37" s="31"/>
      <c r="C37" s="33"/>
      <c r="D37" s="31"/>
      <c r="E37" s="31"/>
      <c r="F37" s="31"/>
      <c r="G37" s="31"/>
      <c r="H37" s="28"/>
      <c r="I37" s="30"/>
    </row>
    <row r="38" spans="1:9" x14ac:dyDescent="0.3">
      <c r="A38" s="31">
        <v>9</v>
      </c>
      <c r="B38" s="31" t="s">
        <v>14</v>
      </c>
      <c r="C38" s="32">
        <v>663093</v>
      </c>
      <c r="D38" s="31">
        <v>1</v>
      </c>
      <c r="E38" s="31" t="s">
        <v>6</v>
      </c>
      <c r="F38" s="31">
        <v>1400</v>
      </c>
      <c r="G38" s="31">
        <v>2400</v>
      </c>
      <c r="H38" s="27">
        <v>2400</v>
      </c>
      <c r="I38" s="29">
        <v>2800</v>
      </c>
    </row>
    <row r="39" spans="1:9" x14ac:dyDescent="0.3">
      <c r="A39" s="31"/>
      <c r="B39" s="31"/>
      <c r="C39" s="33"/>
      <c r="D39" s="31"/>
      <c r="E39" s="31"/>
      <c r="F39" s="31"/>
      <c r="G39" s="31"/>
      <c r="H39" s="28"/>
      <c r="I39" s="30"/>
    </row>
    <row r="40" spans="1:9" x14ac:dyDescent="0.3">
      <c r="A40" s="31">
        <v>10</v>
      </c>
      <c r="B40" s="31" t="s">
        <v>15</v>
      </c>
      <c r="C40" s="32"/>
      <c r="D40" s="31">
        <v>1</v>
      </c>
      <c r="E40" s="31" t="s">
        <v>6</v>
      </c>
      <c r="F40" s="31">
        <v>1900</v>
      </c>
      <c r="G40" s="31">
        <v>6500</v>
      </c>
      <c r="H40" s="27">
        <v>6500</v>
      </c>
      <c r="I40" s="29">
        <v>3800</v>
      </c>
    </row>
    <row r="41" spans="1:9" x14ac:dyDescent="0.3">
      <c r="A41" s="31"/>
      <c r="B41" s="31"/>
      <c r="C41" s="33"/>
      <c r="D41" s="31"/>
      <c r="E41" s="31"/>
      <c r="F41" s="31"/>
      <c r="G41" s="31"/>
      <c r="H41" s="28"/>
      <c r="I41" s="30"/>
    </row>
    <row r="42" spans="1:9" ht="28.8" customHeight="1" x14ac:dyDescent="0.3">
      <c r="A42" s="8">
        <v>11</v>
      </c>
      <c r="B42" s="8" t="s">
        <v>16</v>
      </c>
      <c r="C42" s="8"/>
      <c r="D42" s="8">
        <v>1</v>
      </c>
      <c r="E42" s="8" t="s">
        <v>6</v>
      </c>
      <c r="F42" s="8">
        <v>3250</v>
      </c>
      <c r="G42" s="8">
        <v>4500</v>
      </c>
      <c r="H42" s="14">
        <v>4500</v>
      </c>
      <c r="I42" s="5">
        <v>6500</v>
      </c>
    </row>
    <row r="43" spans="1:9" x14ac:dyDescent="0.3">
      <c r="A43" s="1"/>
      <c r="B43" s="1"/>
      <c r="C43" s="1"/>
      <c r="D43" s="1"/>
      <c r="E43" s="1"/>
      <c r="F43" s="1">
        <f>SUM(F22:F42)</f>
        <v>14020</v>
      </c>
      <c r="G43" s="1">
        <f>SUM(G22:G42)</f>
        <v>25150</v>
      </c>
      <c r="H43" s="15">
        <f>SUM(H22:H42)</f>
        <v>22650</v>
      </c>
      <c r="I43" s="1">
        <f>SUM(I22:I42)</f>
        <v>28045</v>
      </c>
    </row>
    <row r="44" spans="1:9" x14ac:dyDescent="0.3">
      <c r="I44" s="4">
        <f>I43-G43</f>
        <v>2895</v>
      </c>
    </row>
  </sheetData>
  <mergeCells count="90">
    <mergeCell ref="A24:A25"/>
    <mergeCell ref="B24:B25"/>
    <mergeCell ref="D24:D25"/>
    <mergeCell ref="E24:E25"/>
    <mergeCell ref="F24:F25"/>
    <mergeCell ref="C24:C25"/>
    <mergeCell ref="A22:A23"/>
    <mergeCell ref="B22:B23"/>
    <mergeCell ref="D22:D23"/>
    <mergeCell ref="E22:E23"/>
    <mergeCell ref="F22:F23"/>
    <mergeCell ref="C22:C23"/>
    <mergeCell ref="A28:A29"/>
    <mergeCell ref="B28:B29"/>
    <mergeCell ref="D28:D29"/>
    <mergeCell ref="E28:E29"/>
    <mergeCell ref="F28:F29"/>
    <mergeCell ref="C28:C29"/>
    <mergeCell ref="A26:A27"/>
    <mergeCell ref="B26:B27"/>
    <mergeCell ref="D26:D27"/>
    <mergeCell ref="E26:E27"/>
    <mergeCell ref="F26:F27"/>
    <mergeCell ref="C26:C27"/>
    <mergeCell ref="A32:A33"/>
    <mergeCell ref="B32:B33"/>
    <mergeCell ref="D32:D33"/>
    <mergeCell ref="E32:E33"/>
    <mergeCell ref="F32:F33"/>
    <mergeCell ref="C32:C33"/>
    <mergeCell ref="A30:A31"/>
    <mergeCell ref="B30:B31"/>
    <mergeCell ref="D30:D31"/>
    <mergeCell ref="E30:E31"/>
    <mergeCell ref="F30:F31"/>
    <mergeCell ref="C30:C31"/>
    <mergeCell ref="A36:A37"/>
    <mergeCell ref="B36:B37"/>
    <mergeCell ref="D36:D37"/>
    <mergeCell ref="E36:E37"/>
    <mergeCell ref="F36:F37"/>
    <mergeCell ref="C36:C37"/>
    <mergeCell ref="A34:A35"/>
    <mergeCell ref="B34:B35"/>
    <mergeCell ref="D34:D35"/>
    <mergeCell ref="E34:E35"/>
    <mergeCell ref="F34:F35"/>
    <mergeCell ref="C34:C35"/>
    <mergeCell ref="A40:A41"/>
    <mergeCell ref="B40:B41"/>
    <mergeCell ref="D40:D41"/>
    <mergeCell ref="E40:E41"/>
    <mergeCell ref="F40:F41"/>
    <mergeCell ref="C40:C41"/>
    <mergeCell ref="A38:A39"/>
    <mergeCell ref="B38:B39"/>
    <mergeCell ref="D38:D39"/>
    <mergeCell ref="E38:E39"/>
    <mergeCell ref="F38:F39"/>
    <mergeCell ref="C38:C39"/>
    <mergeCell ref="G22:G23"/>
    <mergeCell ref="G24:G25"/>
    <mergeCell ref="G26:G27"/>
    <mergeCell ref="G28:G29"/>
    <mergeCell ref="G30:G31"/>
    <mergeCell ref="I22:I23"/>
    <mergeCell ref="I24:I25"/>
    <mergeCell ref="I26:I27"/>
    <mergeCell ref="I28:I29"/>
    <mergeCell ref="I30:I31"/>
    <mergeCell ref="G34:G35"/>
    <mergeCell ref="G36:G37"/>
    <mergeCell ref="G38:G39"/>
    <mergeCell ref="G40:G41"/>
    <mergeCell ref="G32:G33"/>
    <mergeCell ref="H32:H33"/>
    <mergeCell ref="I34:I35"/>
    <mergeCell ref="I36:I37"/>
    <mergeCell ref="I38:I39"/>
    <mergeCell ref="I40:I41"/>
    <mergeCell ref="I32:I33"/>
    <mergeCell ref="H34:H35"/>
    <mergeCell ref="H36:H37"/>
    <mergeCell ref="H38:H39"/>
    <mergeCell ref="H40:H41"/>
    <mergeCell ref="H22:H23"/>
    <mergeCell ref="H24:H25"/>
    <mergeCell ref="H26:H27"/>
    <mergeCell ref="H28:H29"/>
    <mergeCell ref="H30:H3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80" workbookViewId="0">
      <selection activeCell="G102" sqref="G102"/>
    </sheetView>
  </sheetViews>
  <sheetFormatPr defaultRowHeight="14.4" x14ac:dyDescent="0.3"/>
  <cols>
    <col min="2" max="2" width="40.77734375" customWidth="1"/>
    <col min="3" max="3" width="12.88671875" customWidth="1"/>
    <col min="4" max="4" width="6.109375" customWidth="1"/>
    <col min="5" max="5" width="19.33203125" customWidth="1"/>
    <col min="6" max="6" width="17.77734375" customWidth="1"/>
    <col min="7" max="7" width="16" customWidth="1"/>
    <col min="8" max="8" width="20.77734375" customWidth="1"/>
  </cols>
  <sheetData>
    <row r="1" spans="1:9" ht="43.2" x14ac:dyDescent="0.3">
      <c r="A1" s="7" t="s">
        <v>0</v>
      </c>
      <c r="B1" s="7" t="s">
        <v>1</v>
      </c>
      <c r="C1" s="7" t="s">
        <v>22</v>
      </c>
      <c r="D1" s="7" t="s">
        <v>3</v>
      </c>
      <c r="E1" s="7" t="s">
        <v>4</v>
      </c>
      <c r="F1" s="7" t="s">
        <v>21</v>
      </c>
      <c r="G1" s="7" t="s">
        <v>19</v>
      </c>
      <c r="H1" s="13"/>
      <c r="I1" s="1" t="s">
        <v>20</v>
      </c>
    </row>
    <row r="2" spans="1:9" x14ac:dyDescent="0.3">
      <c r="A2" s="31">
        <v>1</v>
      </c>
      <c r="B2" s="31" t="s">
        <v>5</v>
      </c>
      <c r="C2" s="29">
        <v>646872</v>
      </c>
      <c r="D2" s="31">
        <v>1</v>
      </c>
      <c r="E2" s="32" t="s">
        <v>6</v>
      </c>
      <c r="F2" s="31">
        <v>610</v>
      </c>
      <c r="G2" s="31">
        <v>900</v>
      </c>
      <c r="H2" s="27">
        <v>800</v>
      </c>
      <c r="I2" s="29">
        <v>1225</v>
      </c>
    </row>
    <row r="3" spans="1:9" x14ac:dyDescent="0.3">
      <c r="A3" s="31"/>
      <c r="B3" s="31"/>
      <c r="C3" s="30"/>
      <c r="D3" s="31"/>
      <c r="E3" s="33"/>
      <c r="F3" s="31"/>
      <c r="G3" s="31"/>
      <c r="H3" s="28"/>
      <c r="I3" s="30"/>
    </row>
    <row r="4" spans="1:9" x14ac:dyDescent="0.3">
      <c r="A4" s="31">
        <v>2</v>
      </c>
      <c r="B4" s="31" t="s">
        <v>7</v>
      </c>
      <c r="C4" s="32">
        <v>632215</v>
      </c>
      <c r="D4" s="31">
        <v>1</v>
      </c>
      <c r="E4" s="32" t="s">
        <v>6</v>
      </c>
      <c r="F4" s="31">
        <v>1135</v>
      </c>
      <c r="G4" s="31">
        <v>1800</v>
      </c>
      <c r="H4" s="27">
        <v>1300</v>
      </c>
      <c r="I4" s="29">
        <v>2270</v>
      </c>
    </row>
    <row r="5" spans="1:9" x14ac:dyDescent="0.3">
      <c r="A5" s="31"/>
      <c r="B5" s="31"/>
      <c r="C5" s="33"/>
      <c r="D5" s="31"/>
      <c r="E5" s="33"/>
      <c r="F5" s="31"/>
      <c r="G5" s="31"/>
      <c r="H5" s="28"/>
      <c r="I5" s="30"/>
    </row>
    <row r="6" spans="1:9" x14ac:dyDescent="0.3">
      <c r="A6" s="31">
        <v>3</v>
      </c>
      <c r="B6" s="31" t="s">
        <v>8</v>
      </c>
      <c r="C6" s="32">
        <v>616026</v>
      </c>
      <c r="D6" s="31">
        <v>1</v>
      </c>
      <c r="E6" s="32" t="s">
        <v>6</v>
      </c>
      <c r="F6" s="31">
        <v>1120</v>
      </c>
      <c r="G6" s="31">
        <v>2000</v>
      </c>
      <c r="H6" s="27">
        <v>1200</v>
      </c>
      <c r="I6" s="29">
        <v>2245</v>
      </c>
    </row>
    <row r="7" spans="1:9" x14ac:dyDescent="0.3">
      <c r="A7" s="31"/>
      <c r="B7" s="31"/>
      <c r="C7" s="33"/>
      <c r="D7" s="31"/>
      <c r="E7" s="33"/>
      <c r="F7" s="31"/>
      <c r="G7" s="31"/>
      <c r="H7" s="28"/>
      <c r="I7" s="30"/>
    </row>
    <row r="8" spans="1:9" x14ac:dyDescent="0.3">
      <c r="A8" s="31">
        <v>4</v>
      </c>
      <c r="B8" s="31" t="s">
        <v>9</v>
      </c>
      <c r="C8" s="32">
        <v>630059</v>
      </c>
      <c r="D8" s="31">
        <v>1</v>
      </c>
      <c r="E8" s="32" t="s">
        <v>6</v>
      </c>
      <c r="F8" s="31">
        <v>870</v>
      </c>
      <c r="G8" s="31">
        <v>1400</v>
      </c>
      <c r="H8" s="27">
        <v>1100</v>
      </c>
      <c r="I8" s="29">
        <v>1725</v>
      </c>
    </row>
    <row r="9" spans="1:9" x14ac:dyDescent="0.3">
      <c r="A9" s="31"/>
      <c r="B9" s="31"/>
      <c r="C9" s="33"/>
      <c r="D9" s="31"/>
      <c r="E9" s="33"/>
      <c r="F9" s="31"/>
      <c r="G9" s="31"/>
      <c r="H9" s="28"/>
      <c r="I9" s="30"/>
    </row>
    <row r="10" spans="1:9" x14ac:dyDescent="0.3">
      <c r="A10" s="31">
        <v>5</v>
      </c>
      <c r="B10" s="31" t="s">
        <v>10</v>
      </c>
      <c r="C10" s="32">
        <v>616039</v>
      </c>
      <c r="D10" s="31">
        <v>1</v>
      </c>
      <c r="E10" s="32" t="s">
        <v>6</v>
      </c>
      <c r="F10" s="31">
        <v>1550</v>
      </c>
      <c r="G10" s="31">
        <v>2300</v>
      </c>
      <c r="H10" s="27">
        <v>1800</v>
      </c>
      <c r="I10" s="29">
        <v>3100</v>
      </c>
    </row>
    <row r="11" spans="1:9" x14ac:dyDescent="0.3">
      <c r="A11" s="31"/>
      <c r="B11" s="31"/>
      <c r="C11" s="33"/>
      <c r="D11" s="31"/>
      <c r="E11" s="33"/>
      <c r="F11" s="31"/>
      <c r="G11" s="31"/>
      <c r="H11" s="28"/>
      <c r="I11" s="30"/>
    </row>
    <row r="12" spans="1:9" x14ac:dyDescent="0.3">
      <c r="A12" s="31">
        <v>6</v>
      </c>
      <c r="B12" s="31" t="s">
        <v>11</v>
      </c>
      <c r="C12" s="32">
        <v>615698</v>
      </c>
      <c r="D12" s="31">
        <v>1</v>
      </c>
      <c r="E12" s="32" t="s">
        <v>6</v>
      </c>
      <c r="F12" s="31">
        <v>940</v>
      </c>
      <c r="G12" s="31">
        <v>1350</v>
      </c>
      <c r="H12" s="27">
        <v>1000</v>
      </c>
      <c r="I12" s="29">
        <v>1880</v>
      </c>
    </row>
    <row r="13" spans="1:9" x14ac:dyDescent="0.3">
      <c r="A13" s="31"/>
      <c r="B13" s="31"/>
      <c r="C13" s="33"/>
      <c r="D13" s="31"/>
      <c r="E13" s="33"/>
      <c r="F13" s="31"/>
      <c r="G13" s="31"/>
      <c r="H13" s="28"/>
      <c r="I13" s="30"/>
    </row>
    <row r="14" spans="1:9" x14ac:dyDescent="0.3">
      <c r="A14" s="31">
        <v>7</v>
      </c>
      <c r="B14" s="31" t="s">
        <v>12</v>
      </c>
      <c r="C14" s="32">
        <v>663091</v>
      </c>
      <c r="D14" s="31">
        <v>1</v>
      </c>
      <c r="E14" s="32" t="s">
        <v>6</v>
      </c>
      <c r="F14" s="31">
        <v>525</v>
      </c>
      <c r="G14" s="31">
        <v>900</v>
      </c>
      <c r="H14" s="27">
        <v>900</v>
      </c>
      <c r="I14" s="29">
        <v>1050</v>
      </c>
    </row>
    <row r="15" spans="1:9" x14ac:dyDescent="0.3">
      <c r="A15" s="31"/>
      <c r="B15" s="31"/>
      <c r="C15" s="33"/>
      <c r="D15" s="31"/>
      <c r="E15" s="33"/>
      <c r="F15" s="31"/>
      <c r="G15" s="31"/>
      <c r="H15" s="28"/>
      <c r="I15" s="30"/>
    </row>
    <row r="16" spans="1:9" x14ac:dyDescent="0.3">
      <c r="A16" s="31">
        <v>8</v>
      </c>
      <c r="B16" s="31" t="s">
        <v>13</v>
      </c>
      <c r="C16" s="32">
        <v>663092</v>
      </c>
      <c r="D16" s="31">
        <v>1</v>
      </c>
      <c r="E16" s="32" t="s">
        <v>6</v>
      </c>
      <c r="F16" s="31">
        <v>720</v>
      </c>
      <c r="G16" s="31">
        <v>1100</v>
      </c>
      <c r="H16" s="27">
        <v>1100</v>
      </c>
      <c r="I16" s="29">
        <v>1450</v>
      </c>
    </row>
    <row r="17" spans="1:12" x14ac:dyDescent="0.3">
      <c r="A17" s="31"/>
      <c r="B17" s="31"/>
      <c r="C17" s="33"/>
      <c r="D17" s="31"/>
      <c r="E17" s="33"/>
      <c r="F17" s="31"/>
      <c r="G17" s="31"/>
      <c r="H17" s="28"/>
      <c r="I17" s="30"/>
    </row>
    <row r="18" spans="1:12" x14ac:dyDescent="0.3">
      <c r="A18" s="31">
        <v>9</v>
      </c>
      <c r="B18" s="31" t="s">
        <v>14</v>
      </c>
      <c r="C18" s="32">
        <v>663093</v>
      </c>
      <c r="D18" s="31">
        <v>1</v>
      </c>
      <c r="E18" s="32" t="s">
        <v>6</v>
      </c>
      <c r="F18" s="31">
        <v>1400</v>
      </c>
      <c r="G18" s="31">
        <v>2400</v>
      </c>
      <c r="H18" s="27">
        <v>2000</v>
      </c>
      <c r="I18" s="29">
        <v>2800</v>
      </c>
    </row>
    <row r="19" spans="1:12" x14ac:dyDescent="0.3">
      <c r="A19" s="31"/>
      <c r="B19" s="31"/>
      <c r="C19" s="33"/>
      <c r="D19" s="31"/>
      <c r="E19" s="33"/>
      <c r="F19" s="31"/>
      <c r="G19" s="31"/>
      <c r="H19" s="28"/>
      <c r="I19" s="30"/>
    </row>
    <row r="20" spans="1:12" x14ac:dyDescent="0.3">
      <c r="A20" s="8">
        <v>10</v>
      </c>
      <c r="B20" s="8" t="s">
        <v>16</v>
      </c>
      <c r="C20" s="8"/>
      <c r="D20" s="8">
        <v>1</v>
      </c>
      <c r="E20" s="8" t="s">
        <v>6</v>
      </c>
      <c r="F20" s="8">
        <v>3250</v>
      </c>
      <c r="G20" s="8">
        <v>4500</v>
      </c>
      <c r="H20" s="14">
        <v>4000</v>
      </c>
      <c r="I20" s="5">
        <v>6500</v>
      </c>
    </row>
    <row r="21" spans="1:12" x14ac:dyDescent="0.3">
      <c r="A21" s="1"/>
      <c r="B21" s="1"/>
      <c r="C21" s="1"/>
      <c r="D21" s="1"/>
      <c r="E21" s="1"/>
      <c r="F21" s="1">
        <f>SUM(F2:F20)</f>
        <v>12120</v>
      </c>
      <c r="G21" s="1">
        <f>SUM(G2:G20)</f>
        <v>18650</v>
      </c>
      <c r="H21" s="15">
        <f>SUM(H2:H20)</f>
        <v>15200</v>
      </c>
      <c r="I21" s="1">
        <f>SUM(I2:I20)</f>
        <v>24245</v>
      </c>
    </row>
    <row r="25" spans="1:12" x14ac:dyDescent="0.3">
      <c r="A25" s="7" t="s">
        <v>0</v>
      </c>
      <c r="B25" s="7" t="s">
        <v>1</v>
      </c>
      <c r="C25" s="7"/>
      <c r="D25" s="7" t="s">
        <v>3</v>
      </c>
      <c r="E25" s="7" t="s">
        <v>4</v>
      </c>
      <c r="F25" s="21" t="s">
        <v>25</v>
      </c>
      <c r="H25" s="24" t="s">
        <v>25</v>
      </c>
      <c r="I25" s="17"/>
      <c r="J25" s="17" t="s">
        <v>24</v>
      </c>
      <c r="K25" s="17"/>
      <c r="L25" s="17"/>
    </row>
    <row r="26" spans="1:12" x14ac:dyDescent="0.3">
      <c r="A26" s="31">
        <v>1</v>
      </c>
      <c r="B26" s="31" t="s">
        <v>5</v>
      </c>
      <c r="C26" s="8"/>
      <c r="D26" s="31">
        <v>1</v>
      </c>
      <c r="E26" s="32" t="s">
        <v>6</v>
      </c>
      <c r="F26" s="41">
        <v>800</v>
      </c>
      <c r="G26" s="31"/>
      <c r="H26" s="47" t="s">
        <v>23</v>
      </c>
      <c r="I26" s="17"/>
      <c r="J26" s="11">
        <v>1225</v>
      </c>
      <c r="K26" s="17"/>
      <c r="L26" s="17"/>
    </row>
    <row r="27" spans="1:12" x14ac:dyDescent="0.3">
      <c r="A27" s="31"/>
      <c r="B27" s="31"/>
      <c r="C27" s="8"/>
      <c r="D27" s="31"/>
      <c r="E27" s="33"/>
      <c r="F27" s="42"/>
      <c r="G27" s="31"/>
      <c r="H27" s="46"/>
      <c r="I27" s="17"/>
      <c r="J27" s="12"/>
      <c r="K27" s="17"/>
      <c r="L27" s="17">
        <f>J27-H27</f>
        <v>0</v>
      </c>
    </row>
    <row r="28" spans="1:12" x14ac:dyDescent="0.3">
      <c r="A28" s="31">
        <v>2</v>
      </c>
      <c r="B28" s="31" t="s">
        <v>7</v>
      </c>
      <c r="C28" s="8"/>
      <c r="D28" s="31">
        <v>1</v>
      </c>
      <c r="E28" s="32" t="s">
        <v>6</v>
      </c>
      <c r="F28" s="41">
        <v>1500</v>
      </c>
      <c r="G28" s="31"/>
      <c r="H28" s="48">
        <v>1650</v>
      </c>
      <c r="I28" s="17">
        <v>1500</v>
      </c>
      <c r="J28" s="11">
        <v>2270</v>
      </c>
      <c r="K28" s="17"/>
      <c r="L28" s="17">
        <f>J28-H28</f>
        <v>620</v>
      </c>
    </row>
    <row r="29" spans="1:12" x14ac:dyDescent="0.3">
      <c r="A29" s="31"/>
      <c r="B29" s="31"/>
      <c r="C29" s="8"/>
      <c r="D29" s="31"/>
      <c r="E29" s="33"/>
      <c r="F29" s="42"/>
      <c r="G29" s="31"/>
      <c r="H29" s="49"/>
      <c r="I29" s="17"/>
      <c r="J29" s="12"/>
      <c r="K29" s="17"/>
      <c r="L29" s="17">
        <f>J29-H29</f>
        <v>0</v>
      </c>
    </row>
    <row r="30" spans="1:12" x14ac:dyDescent="0.3">
      <c r="A30" s="31">
        <v>3</v>
      </c>
      <c r="B30" s="31" t="s">
        <v>8</v>
      </c>
      <c r="C30" s="8"/>
      <c r="D30" s="31">
        <v>1</v>
      </c>
      <c r="E30" s="32" t="s">
        <v>6</v>
      </c>
      <c r="F30" s="41">
        <v>1200</v>
      </c>
      <c r="G30" s="31">
        <v>1600</v>
      </c>
      <c r="H30" s="48">
        <v>1850</v>
      </c>
      <c r="I30" s="17">
        <v>1200</v>
      </c>
      <c r="J30" s="11">
        <v>2245</v>
      </c>
      <c r="K30" s="17"/>
      <c r="L30" s="17">
        <f>J30-G30</f>
        <v>645</v>
      </c>
    </row>
    <row r="31" spans="1:12" x14ac:dyDescent="0.3">
      <c r="A31" s="31"/>
      <c r="B31" s="31"/>
      <c r="C31" s="8"/>
      <c r="D31" s="31"/>
      <c r="E31" s="33"/>
      <c r="F31" s="42"/>
      <c r="G31" s="31"/>
      <c r="H31" s="49"/>
      <c r="I31" s="17"/>
      <c r="J31" s="12"/>
      <c r="K31" s="17"/>
      <c r="L31" s="17">
        <f t="shared" ref="L31:L44" si="0">J31-H31</f>
        <v>0</v>
      </c>
    </row>
    <row r="32" spans="1:12" x14ac:dyDescent="0.3">
      <c r="A32" s="31">
        <v>4</v>
      </c>
      <c r="B32" s="31" t="s">
        <v>9</v>
      </c>
      <c r="C32" s="8"/>
      <c r="D32" s="31">
        <v>1</v>
      </c>
      <c r="E32" s="32" t="s">
        <v>6</v>
      </c>
      <c r="F32" s="41">
        <v>1250</v>
      </c>
      <c r="G32" s="31"/>
      <c r="H32" s="43">
        <v>1250</v>
      </c>
      <c r="I32" s="17"/>
      <c r="J32" s="11">
        <v>1725</v>
      </c>
      <c r="K32" s="17"/>
      <c r="L32" s="17">
        <f t="shared" si="0"/>
        <v>475</v>
      </c>
    </row>
    <row r="33" spans="1:12" x14ac:dyDescent="0.3">
      <c r="A33" s="31"/>
      <c r="B33" s="31"/>
      <c r="C33" s="8"/>
      <c r="D33" s="31"/>
      <c r="E33" s="33"/>
      <c r="F33" s="42"/>
      <c r="G33" s="31"/>
      <c r="H33" s="44"/>
      <c r="I33" s="17"/>
      <c r="J33" s="12"/>
      <c r="K33" s="17"/>
      <c r="L33" s="17">
        <f t="shared" si="0"/>
        <v>0</v>
      </c>
    </row>
    <row r="34" spans="1:12" x14ac:dyDescent="0.3">
      <c r="A34" s="31">
        <v>5</v>
      </c>
      <c r="B34" s="31" t="s">
        <v>10</v>
      </c>
      <c r="C34" s="8"/>
      <c r="D34" s="31">
        <v>1</v>
      </c>
      <c r="E34" s="32" t="s">
        <v>6</v>
      </c>
      <c r="F34" s="41">
        <v>2250</v>
      </c>
      <c r="G34" s="31"/>
      <c r="H34" s="43">
        <v>2250</v>
      </c>
      <c r="I34" s="17"/>
      <c r="J34" s="11">
        <v>3100</v>
      </c>
      <c r="K34" s="17"/>
      <c r="L34" s="17">
        <f t="shared" si="0"/>
        <v>850</v>
      </c>
    </row>
    <row r="35" spans="1:12" x14ac:dyDescent="0.3">
      <c r="A35" s="31"/>
      <c r="B35" s="31"/>
      <c r="C35" s="8"/>
      <c r="D35" s="31"/>
      <c r="E35" s="33"/>
      <c r="F35" s="42"/>
      <c r="G35" s="31"/>
      <c r="H35" s="44"/>
      <c r="I35" s="17"/>
      <c r="J35" s="12"/>
      <c r="K35" s="17"/>
      <c r="L35" s="17">
        <f t="shared" si="0"/>
        <v>0</v>
      </c>
    </row>
    <row r="36" spans="1:12" x14ac:dyDescent="0.3">
      <c r="A36" s="31">
        <v>6</v>
      </c>
      <c r="B36" s="31" t="s">
        <v>11</v>
      </c>
      <c r="C36" s="8"/>
      <c r="D36" s="31">
        <v>1</v>
      </c>
      <c r="E36" s="32" t="s">
        <v>6</v>
      </c>
      <c r="F36" s="41">
        <v>1100</v>
      </c>
      <c r="G36" s="31">
        <v>1250</v>
      </c>
      <c r="H36" s="43">
        <v>1300</v>
      </c>
      <c r="I36" s="17">
        <v>1100</v>
      </c>
      <c r="J36" s="11">
        <v>1880</v>
      </c>
      <c r="K36" s="17"/>
      <c r="L36" s="17">
        <f t="shared" si="0"/>
        <v>580</v>
      </c>
    </row>
    <row r="37" spans="1:12" x14ac:dyDescent="0.3">
      <c r="A37" s="31"/>
      <c r="B37" s="31"/>
      <c r="C37" s="8"/>
      <c r="D37" s="31"/>
      <c r="E37" s="33"/>
      <c r="F37" s="42"/>
      <c r="G37" s="31"/>
      <c r="H37" s="44"/>
      <c r="I37" s="17"/>
      <c r="J37" s="12"/>
      <c r="K37" s="17"/>
      <c r="L37" s="17">
        <f t="shared" si="0"/>
        <v>0</v>
      </c>
    </row>
    <row r="38" spans="1:12" x14ac:dyDescent="0.3">
      <c r="A38" s="31">
        <v>7</v>
      </c>
      <c r="B38" s="31" t="s">
        <v>12</v>
      </c>
      <c r="C38" s="8"/>
      <c r="D38" s="31">
        <v>1</v>
      </c>
      <c r="E38" s="32" t="s">
        <v>6</v>
      </c>
      <c r="F38" s="41">
        <v>900</v>
      </c>
      <c r="G38" s="31"/>
      <c r="H38" s="45">
        <v>900</v>
      </c>
      <c r="I38" s="17"/>
      <c r="J38" s="11">
        <v>1050</v>
      </c>
      <c r="K38" s="17"/>
      <c r="L38" s="17">
        <f t="shared" si="0"/>
        <v>150</v>
      </c>
    </row>
    <row r="39" spans="1:12" x14ac:dyDescent="0.3">
      <c r="A39" s="31"/>
      <c r="B39" s="31"/>
      <c r="C39" s="8"/>
      <c r="D39" s="31"/>
      <c r="E39" s="33"/>
      <c r="F39" s="42"/>
      <c r="G39" s="31"/>
      <c r="H39" s="46"/>
      <c r="I39" s="17"/>
      <c r="J39" s="12"/>
      <c r="K39" s="17"/>
      <c r="L39" s="17">
        <f t="shared" si="0"/>
        <v>0</v>
      </c>
    </row>
    <row r="40" spans="1:12" x14ac:dyDescent="0.3">
      <c r="A40" s="31">
        <v>8</v>
      </c>
      <c r="B40" s="31" t="s">
        <v>13</v>
      </c>
      <c r="C40" s="8"/>
      <c r="D40" s="31">
        <v>1</v>
      </c>
      <c r="E40" s="32" t="s">
        <v>6</v>
      </c>
      <c r="F40" s="41">
        <v>1100</v>
      </c>
      <c r="G40" s="31"/>
      <c r="H40" s="45">
        <v>1100</v>
      </c>
      <c r="I40" s="17"/>
      <c r="J40" s="11">
        <v>1450</v>
      </c>
      <c r="K40" s="17"/>
      <c r="L40" s="17">
        <f t="shared" si="0"/>
        <v>350</v>
      </c>
    </row>
    <row r="41" spans="1:12" x14ac:dyDescent="0.3">
      <c r="A41" s="31"/>
      <c r="B41" s="31"/>
      <c r="C41" s="8"/>
      <c r="D41" s="31"/>
      <c r="E41" s="33"/>
      <c r="F41" s="42"/>
      <c r="G41" s="31"/>
      <c r="H41" s="46"/>
      <c r="I41" s="17"/>
      <c r="J41" s="12"/>
      <c r="K41" s="17"/>
      <c r="L41" s="17">
        <f t="shared" si="0"/>
        <v>0</v>
      </c>
    </row>
    <row r="42" spans="1:12" x14ac:dyDescent="0.3">
      <c r="A42" s="31">
        <v>9</v>
      </c>
      <c r="B42" s="31" t="s">
        <v>14</v>
      </c>
      <c r="C42" s="8"/>
      <c r="D42" s="31">
        <v>1</v>
      </c>
      <c r="E42" s="32" t="s">
        <v>6</v>
      </c>
      <c r="F42" s="41">
        <v>2200</v>
      </c>
      <c r="G42" s="31"/>
      <c r="H42" s="43">
        <v>2200</v>
      </c>
      <c r="I42" s="17"/>
      <c r="J42" s="11">
        <v>2800</v>
      </c>
      <c r="K42" s="17"/>
      <c r="L42" s="17">
        <f t="shared" si="0"/>
        <v>600</v>
      </c>
    </row>
    <row r="43" spans="1:12" x14ac:dyDescent="0.3">
      <c r="A43" s="31"/>
      <c r="B43" s="31"/>
      <c r="C43" s="8"/>
      <c r="D43" s="31"/>
      <c r="E43" s="33"/>
      <c r="F43" s="42"/>
      <c r="G43" s="31"/>
      <c r="H43" s="44"/>
      <c r="I43" s="17"/>
      <c r="J43" s="12"/>
      <c r="K43" s="17"/>
      <c r="L43" s="17">
        <f t="shared" si="0"/>
        <v>0</v>
      </c>
    </row>
    <row r="44" spans="1:12" x14ac:dyDescent="0.3">
      <c r="A44" s="8">
        <v>10</v>
      </c>
      <c r="B44" s="8" t="s">
        <v>16</v>
      </c>
      <c r="C44" s="8"/>
      <c r="D44" s="8">
        <v>1</v>
      </c>
      <c r="E44" s="8" t="s">
        <v>6</v>
      </c>
      <c r="F44" s="23">
        <v>4000</v>
      </c>
      <c r="G44" s="8"/>
      <c r="H44" s="22">
        <v>4000</v>
      </c>
      <c r="I44" s="17"/>
      <c r="J44" s="5">
        <v>6500</v>
      </c>
      <c r="K44" s="17"/>
      <c r="L44" s="17">
        <f t="shared" si="0"/>
        <v>2500</v>
      </c>
    </row>
    <row r="45" spans="1:12" x14ac:dyDescent="0.3">
      <c r="F45" s="19"/>
      <c r="H45" s="17">
        <f>SUM(H26:H44)</f>
        <v>16500</v>
      </c>
      <c r="I45" s="17"/>
      <c r="J45" s="17"/>
      <c r="K45" s="17"/>
      <c r="L45" s="17"/>
    </row>
    <row r="46" spans="1:12" x14ac:dyDescent="0.3">
      <c r="F46" s="19"/>
      <c r="H46" s="17"/>
      <c r="I46" s="17"/>
      <c r="J46" s="17"/>
      <c r="K46" s="17"/>
      <c r="L46" s="17"/>
    </row>
    <row r="47" spans="1:12" x14ac:dyDescent="0.3">
      <c r="F47" s="19"/>
      <c r="H47" s="17"/>
      <c r="I47" s="17"/>
      <c r="J47" s="17"/>
      <c r="K47" s="17"/>
      <c r="L47" s="17"/>
    </row>
    <row r="48" spans="1:12" x14ac:dyDescent="0.3">
      <c r="F48" s="19"/>
      <c r="H48" s="17"/>
      <c r="I48" s="17"/>
      <c r="J48" s="17"/>
      <c r="K48" s="17"/>
      <c r="L48" s="17"/>
    </row>
    <row r="49" spans="1:12" x14ac:dyDescent="0.3">
      <c r="F49" s="19"/>
      <c r="H49" s="17"/>
      <c r="I49" s="17"/>
      <c r="J49" s="17"/>
      <c r="K49" s="17"/>
      <c r="L49" s="17"/>
    </row>
    <row r="50" spans="1:12" x14ac:dyDescent="0.3">
      <c r="A50" s="7" t="s">
        <v>0</v>
      </c>
      <c r="B50" s="7" t="s">
        <v>1</v>
      </c>
      <c r="C50" s="7"/>
      <c r="D50" s="7" t="s">
        <v>3</v>
      </c>
      <c r="E50" s="7" t="s">
        <v>4</v>
      </c>
      <c r="F50" s="21" t="s">
        <v>25</v>
      </c>
      <c r="G50" s="17"/>
      <c r="H50" s="17" t="s">
        <v>24</v>
      </c>
      <c r="I50" s="17"/>
      <c r="J50" s="17"/>
    </row>
    <row r="51" spans="1:12" x14ac:dyDescent="0.3">
      <c r="A51" s="31">
        <v>1</v>
      </c>
      <c r="B51" s="31" t="s">
        <v>5</v>
      </c>
      <c r="C51" s="29">
        <v>646872</v>
      </c>
      <c r="D51" s="31">
        <v>1</v>
      </c>
      <c r="E51" s="32" t="s">
        <v>6</v>
      </c>
      <c r="F51" s="40" t="s">
        <v>23</v>
      </c>
      <c r="G51" s="17"/>
      <c r="H51" s="29">
        <v>1225</v>
      </c>
      <c r="I51" s="17"/>
      <c r="J51" s="17"/>
    </row>
    <row r="52" spans="1:12" x14ac:dyDescent="0.3">
      <c r="A52" s="31"/>
      <c r="B52" s="31"/>
      <c r="C52" s="30"/>
      <c r="D52" s="31"/>
      <c r="E52" s="33"/>
      <c r="F52" s="37"/>
      <c r="G52" s="17"/>
      <c r="H52" s="30"/>
      <c r="I52" s="17"/>
      <c r="J52" s="17"/>
    </row>
    <row r="53" spans="1:12" x14ac:dyDescent="0.3">
      <c r="A53" s="31">
        <v>2</v>
      </c>
      <c r="B53" s="31" t="s">
        <v>7</v>
      </c>
      <c r="C53" s="32">
        <v>632215</v>
      </c>
      <c r="D53" s="31">
        <v>1</v>
      </c>
      <c r="E53" s="32" t="s">
        <v>6</v>
      </c>
      <c r="F53" s="38">
        <v>1650</v>
      </c>
      <c r="G53" s="17"/>
      <c r="H53" s="29">
        <v>2270</v>
      </c>
      <c r="I53" s="17"/>
      <c r="J53" s="17"/>
    </row>
    <row r="54" spans="1:12" x14ac:dyDescent="0.3">
      <c r="A54" s="31"/>
      <c r="B54" s="31"/>
      <c r="C54" s="33"/>
      <c r="D54" s="31"/>
      <c r="E54" s="33"/>
      <c r="F54" s="39"/>
      <c r="G54" s="17"/>
      <c r="H54" s="30"/>
      <c r="I54" s="17"/>
      <c r="J54" s="17"/>
    </row>
    <row r="55" spans="1:12" x14ac:dyDescent="0.3">
      <c r="A55" s="31">
        <v>3</v>
      </c>
      <c r="B55" s="31" t="s">
        <v>8</v>
      </c>
      <c r="C55" s="32">
        <v>616026</v>
      </c>
      <c r="D55" s="31">
        <v>1</v>
      </c>
      <c r="E55" s="32" t="s">
        <v>6</v>
      </c>
      <c r="F55" s="38">
        <v>1600</v>
      </c>
      <c r="G55" s="17"/>
      <c r="H55" s="29">
        <v>2245</v>
      </c>
      <c r="I55" s="17"/>
      <c r="J55" s="17"/>
    </row>
    <row r="56" spans="1:12" x14ac:dyDescent="0.3">
      <c r="A56" s="31"/>
      <c r="B56" s="31"/>
      <c r="C56" s="33"/>
      <c r="D56" s="31"/>
      <c r="E56" s="33"/>
      <c r="F56" s="39"/>
      <c r="G56" s="17"/>
      <c r="H56" s="30"/>
      <c r="I56" s="17"/>
      <c r="J56" s="17"/>
    </row>
    <row r="57" spans="1:12" x14ac:dyDescent="0.3">
      <c r="A57" s="31">
        <v>4</v>
      </c>
      <c r="B57" s="31" t="s">
        <v>9</v>
      </c>
      <c r="C57" s="32">
        <v>630059</v>
      </c>
      <c r="D57" s="31">
        <v>1</v>
      </c>
      <c r="E57" s="32" t="s">
        <v>6</v>
      </c>
      <c r="F57" s="36">
        <v>1250</v>
      </c>
      <c r="G57" s="17"/>
      <c r="H57" s="29">
        <v>1725</v>
      </c>
      <c r="I57" s="17"/>
      <c r="J57" s="17"/>
    </row>
    <row r="58" spans="1:12" x14ac:dyDescent="0.3">
      <c r="A58" s="31"/>
      <c r="B58" s="31"/>
      <c r="C58" s="33"/>
      <c r="D58" s="31"/>
      <c r="E58" s="33"/>
      <c r="F58" s="37"/>
      <c r="G58" s="17"/>
      <c r="H58" s="30"/>
      <c r="I58" s="17"/>
      <c r="J58" s="17"/>
    </row>
    <row r="59" spans="1:12" x14ac:dyDescent="0.3">
      <c r="A59" s="31">
        <v>5</v>
      </c>
      <c r="B59" s="31" t="s">
        <v>10</v>
      </c>
      <c r="C59" s="32">
        <v>616039</v>
      </c>
      <c r="D59" s="31">
        <v>1</v>
      </c>
      <c r="E59" s="32" t="s">
        <v>6</v>
      </c>
      <c r="F59" s="36">
        <v>2250</v>
      </c>
      <c r="G59" s="17"/>
      <c r="H59" s="29">
        <v>3100</v>
      </c>
      <c r="I59" s="17"/>
      <c r="J59" s="17"/>
    </row>
    <row r="60" spans="1:12" x14ac:dyDescent="0.3">
      <c r="A60" s="31"/>
      <c r="B60" s="31"/>
      <c r="C60" s="33"/>
      <c r="D60" s="31"/>
      <c r="E60" s="33"/>
      <c r="F60" s="37"/>
      <c r="G60" s="17"/>
      <c r="H60" s="30"/>
      <c r="I60" s="17"/>
      <c r="J60" s="17"/>
    </row>
    <row r="61" spans="1:12" x14ac:dyDescent="0.3">
      <c r="A61" s="31">
        <v>6</v>
      </c>
      <c r="B61" s="31" t="s">
        <v>11</v>
      </c>
      <c r="C61" s="32">
        <v>615698</v>
      </c>
      <c r="D61" s="31">
        <v>1</v>
      </c>
      <c r="E61" s="32" t="s">
        <v>6</v>
      </c>
      <c r="F61" s="36">
        <v>1250</v>
      </c>
      <c r="G61" s="17"/>
      <c r="H61" s="29">
        <v>1880</v>
      </c>
      <c r="I61" s="17"/>
      <c r="J61" s="17"/>
    </row>
    <row r="62" spans="1:12" x14ac:dyDescent="0.3">
      <c r="A62" s="31"/>
      <c r="B62" s="31"/>
      <c r="C62" s="33"/>
      <c r="D62" s="31"/>
      <c r="E62" s="33"/>
      <c r="F62" s="37"/>
      <c r="G62" s="17"/>
      <c r="H62" s="30"/>
      <c r="I62" s="17"/>
      <c r="J62" s="17"/>
    </row>
    <row r="63" spans="1:12" x14ac:dyDescent="0.3">
      <c r="A63" s="31">
        <v>7</v>
      </c>
      <c r="B63" s="31" t="s">
        <v>12</v>
      </c>
      <c r="C63" s="32">
        <v>663091</v>
      </c>
      <c r="D63" s="31">
        <v>1</v>
      </c>
      <c r="E63" s="32" t="s">
        <v>6</v>
      </c>
      <c r="F63" s="36">
        <v>900</v>
      </c>
      <c r="G63" s="17"/>
      <c r="H63" s="29">
        <v>1050</v>
      </c>
      <c r="I63" s="17"/>
      <c r="J63" s="17"/>
    </row>
    <row r="64" spans="1:12" x14ac:dyDescent="0.3">
      <c r="A64" s="31"/>
      <c r="B64" s="31"/>
      <c r="C64" s="33"/>
      <c r="D64" s="31"/>
      <c r="E64" s="33"/>
      <c r="F64" s="37"/>
      <c r="G64" s="17"/>
      <c r="H64" s="30"/>
      <c r="I64" s="17"/>
      <c r="J64" s="17"/>
    </row>
    <row r="65" spans="1:12" x14ac:dyDescent="0.3">
      <c r="A65" s="31">
        <v>8</v>
      </c>
      <c r="B65" s="31" t="s">
        <v>13</v>
      </c>
      <c r="C65" s="32">
        <v>663092</v>
      </c>
      <c r="D65" s="31">
        <v>1</v>
      </c>
      <c r="E65" s="32" t="s">
        <v>6</v>
      </c>
      <c r="F65" s="36">
        <v>1100</v>
      </c>
      <c r="G65" s="17"/>
      <c r="H65" s="29">
        <v>1450</v>
      </c>
      <c r="I65" s="17"/>
      <c r="J65" s="17"/>
    </row>
    <row r="66" spans="1:12" x14ac:dyDescent="0.3">
      <c r="A66" s="31"/>
      <c r="B66" s="31"/>
      <c r="C66" s="33"/>
      <c r="D66" s="31"/>
      <c r="E66" s="33"/>
      <c r="F66" s="37"/>
      <c r="G66" s="17"/>
      <c r="H66" s="30"/>
      <c r="I66" s="17"/>
      <c r="J66" s="17"/>
    </row>
    <row r="67" spans="1:12" x14ac:dyDescent="0.3">
      <c r="A67" s="31">
        <v>9</v>
      </c>
      <c r="B67" s="31" t="s">
        <v>14</v>
      </c>
      <c r="C67" s="32">
        <v>663093</v>
      </c>
      <c r="D67" s="31">
        <v>1</v>
      </c>
      <c r="E67" s="32" t="s">
        <v>6</v>
      </c>
      <c r="F67" s="36">
        <v>2200</v>
      </c>
      <c r="G67" s="17"/>
      <c r="H67" s="29">
        <v>2800</v>
      </c>
      <c r="I67" s="17"/>
      <c r="J67" s="17"/>
    </row>
    <row r="68" spans="1:12" x14ac:dyDescent="0.3">
      <c r="A68" s="31"/>
      <c r="B68" s="31"/>
      <c r="C68" s="33"/>
      <c r="D68" s="31"/>
      <c r="E68" s="33"/>
      <c r="F68" s="37"/>
      <c r="G68" s="17"/>
      <c r="H68" s="30"/>
      <c r="I68" s="17"/>
      <c r="J68" s="17"/>
    </row>
    <row r="69" spans="1:12" x14ac:dyDescent="0.3">
      <c r="A69" s="8">
        <v>10</v>
      </c>
      <c r="B69" s="8" t="s">
        <v>16</v>
      </c>
      <c r="C69" s="8"/>
      <c r="D69" s="8">
        <v>1</v>
      </c>
      <c r="E69" s="8" t="s">
        <v>6</v>
      </c>
      <c r="F69" s="20">
        <v>4000</v>
      </c>
      <c r="G69" s="17"/>
      <c r="H69" s="5">
        <v>6500</v>
      </c>
      <c r="I69" s="17"/>
      <c r="J69" s="17"/>
    </row>
    <row r="70" spans="1:12" x14ac:dyDescent="0.3">
      <c r="F70" s="19"/>
      <c r="H70" s="17"/>
      <c r="I70" s="17"/>
      <c r="J70" s="17"/>
      <c r="K70" s="17"/>
      <c r="L70" s="17"/>
    </row>
    <row r="71" spans="1:12" x14ac:dyDescent="0.3">
      <c r="F71" s="18">
        <f>SUM(F51:F70)</f>
        <v>16200</v>
      </c>
      <c r="G71" s="4"/>
      <c r="H71" s="4">
        <f>SUM(H51:H70)</f>
        <v>24245</v>
      </c>
      <c r="I71" s="17"/>
      <c r="J71" s="17"/>
      <c r="K71" s="17"/>
      <c r="L71" s="17"/>
    </row>
    <row r="80" spans="1:12" ht="28.8" x14ac:dyDescent="0.3">
      <c r="A80" s="7" t="s">
        <v>0</v>
      </c>
      <c r="B80" s="25" t="s">
        <v>1</v>
      </c>
      <c r="C80" s="25" t="s">
        <v>3</v>
      </c>
      <c r="D80" s="25" t="s">
        <v>4</v>
      </c>
      <c r="E80" s="25" t="s">
        <v>25</v>
      </c>
    </row>
    <row r="81" spans="1:11" x14ac:dyDescent="0.3">
      <c r="A81" s="32">
        <v>1</v>
      </c>
      <c r="B81" s="32" t="s">
        <v>5</v>
      </c>
      <c r="C81" s="32">
        <v>1</v>
      </c>
      <c r="D81" s="32" t="s">
        <v>6</v>
      </c>
      <c r="E81" s="32">
        <v>800</v>
      </c>
      <c r="F81" s="29">
        <v>646872</v>
      </c>
      <c r="G81" s="29">
        <v>1225</v>
      </c>
      <c r="H81" s="50">
        <f>G81-E81</f>
        <v>425</v>
      </c>
    </row>
    <row r="82" spans="1:11" x14ac:dyDescent="0.3">
      <c r="A82" s="33"/>
      <c r="B82" s="33"/>
      <c r="C82" s="33"/>
      <c r="D82" s="35"/>
      <c r="E82" s="35"/>
      <c r="F82" s="30"/>
      <c r="G82" s="30"/>
      <c r="H82" s="50"/>
    </row>
    <row r="83" spans="1:11" x14ac:dyDescent="0.3">
      <c r="A83" s="32">
        <v>2</v>
      </c>
      <c r="B83" s="32" t="s">
        <v>7</v>
      </c>
      <c r="C83" s="32">
        <v>1</v>
      </c>
      <c r="D83" s="34" t="s">
        <v>6</v>
      </c>
      <c r="E83" s="34">
        <v>1600</v>
      </c>
      <c r="F83" s="32">
        <v>632215</v>
      </c>
      <c r="G83" s="29">
        <v>2270</v>
      </c>
      <c r="H83" s="50">
        <f>G83-E83</f>
        <v>670</v>
      </c>
    </row>
    <row r="84" spans="1:11" x14ac:dyDescent="0.3">
      <c r="A84" s="33"/>
      <c r="B84" s="33"/>
      <c r="C84" s="33"/>
      <c r="D84" s="35"/>
      <c r="E84" s="35"/>
      <c r="F84" s="33"/>
      <c r="G84" s="30"/>
      <c r="H84" s="50"/>
    </row>
    <row r="85" spans="1:11" x14ac:dyDescent="0.3">
      <c r="A85" s="32">
        <v>3</v>
      </c>
      <c r="B85" s="32" t="s">
        <v>8</v>
      </c>
      <c r="C85" s="32">
        <v>1</v>
      </c>
      <c r="D85" s="34" t="s">
        <v>6</v>
      </c>
      <c r="E85" s="34">
        <v>1600</v>
      </c>
      <c r="F85" s="32">
        <v>616026</v>
      </c>
      <c r="G85" s="29">
        <v>2245</v>
      </c>
      <c r="H85" s="50">
        <f>G85-E85</f>
        <v>645</v>
      </c>
    </row>
    <row r="86" spans="1:11" x14ac:dyDescent="0.3">
      <c r="A86" s="33"/>
      <c r="B86" s="33"/>
      <c r="C86" s="33"/>
      <c r="D86" s="35"/>
      <c r="E86" s="35"/>
      <c r="F86" s="33"/>
      <c r="G86" s="30"/>
      <c r="H86" s="50"/>
    </row>
    <row r="87" spans="1:11" x14ac:dyDescent="0.3">
      <c r="A87" s="32">
        <v>4</v>
      </c>
      <c r="B87" s="32" t="s">
        <v>9</v>
      </c>
      <c r="C87" s="32">
        <v>1</v>
      </c>
      <c r="D87" s="34" t="s">
        <v>6</v>
      </c>
      <c r="E87" s="34">
        <v>1250</v>
      </c>
      <c r="F87" s="32">
        <v>630059</v>
      </c>
      <c r="G87" s="29">
        <v>1725</v>
      </c>
      <c r="H87" s="50">
        <f>G87-E87</f>
        <v>475</v>
      </c>
    </row>
    <row r="88" spans="1:11" x14ac:dyDescent="0.3">
      <c r="A88" s="33"/>
      <c r="B88" s="33"/>
      <c r="C88" s="33"/>
      <c r="D88" s="35"/>
      <c r="E88" s="35"/>
      <c r="F88" s="33"/>
      <c r="G88" s="30"/>
      <c r="H88" s="50"/>
    </row>
    <row r="89" spans="1:11" x14ac:dyDescent="0.3">
      <c r="A89" s="32">
        <v>5</v>
      </c>
      <c r="B89" s="32" t="s">
        <v>10</v>
      </c>
      <c r="C89" s="32">
        <v>1</v>
      </c>
      <c r="D89" s="34" t="s">
        <v>6</v>
      </c>
      <c r="E89" s="34">
        <v>2250</v>
      </c>
      <c r="F89" s="32">
        <v>616039</v>
      </c>
      <c r="G89" s="29">
        <v>3100</v>
      </c>
      <c r="H89" s="50">
        <f>G89-E89</f>
        <v>850</v>
      </c>
    </row>
    <row r="90" spans="1:11" x14ac:dyDescent="0.3">
      <c r="A90" s="33"/>
      <c r="B90" s="33"/>
      <c r="C90" s="33"/>
      <c r="D90" s="35"/>
      <c r="E90" s="35"/>
      <c r="F90" s="33"/>
      <c r="G90" s="30"/>
      <c r="H90" s="50"/>
    </row>
    <row r="91" spans="1:11" x14ac:dyDescent="0.3">
      <c r="A91" s="32">
        <v>6</v>
      </c>
      <c r="B91" s="32" t="s">
        <v>11</v>
      </c>
      <c r="C91" s="32">
        <v>1</v>
      </c>
      <c r="D91" s="34" t="s">
        <v>6</v>
      </c>
      <c r="E91" s="34">
        <v>1250</v>
      </c>
      <c r="F91" s="32">
        <v>615698</v>
      </c>
      <c r="G91" s="29">
        <v>1880</v>
      </c>
      <c r="H91" s="50">
        <f>G91-E91</f>
        <v>630</v>
      </c>
    </row>
    <row r="92" spans="1:11" x14ac:dyDescent="0.3">
      <c r="A92" s="33"/>
      <c r="B92" s="33"/>
      <c r="C92" s="33"/>
      <c r="D92" s="35"/>
      <c r="E92" s="35"/>
      <c r="F92" s="33"/>
      <c r="G92" s="30"/>
      <c r="H92" s="50"/>
    </row>
    <row r="93" spans="1:11" x14ac:dyDescent="0.3">
      <c r="A93" s="32">
        <v>7</v>
      </c>
      <c r="B93" s="32" t="s">
        <v>12</v>
      </c>
      <c r="C93" s="32">
        <v>1</v>
      </c>
      <c r="D93" s="34" t="s">
        <v>6</v>
      </c>
      <c r="E93" s="34">
        <v>900</v>
      </c>
      <c r="F93" s="32">
        <v>663091</v>
      </c>
      <c r="G93" s="29">
        <v>1050</v>
      </c>
      <c r="H93" s="50">
        <f>G93-E93</f>
        <v>150</v>
      </c>
    </row>
    <row r="94" spans="1:11" x14ac:dyDescent="0.3">
      <c r="A94" s="33"/>
      <c r="B94" s="33"/>
      <c r="C94" s="33"/>
      <c r="D94" s="35"/>
      <c r="E94" s="35"/>
      <c r="F94" s="33"/>
      <c r="G94" s="30"/>
      <c r="H94" s="50"/>
    </row>
    <row r="95" spans="1:11" x14ac:dyDescent="0.3">
      <c r="A95" s="32">
        <v>8</v>
      </c>
      <c r="B95" s="32" t="s">
        <v>13</v>
      </c>
      <c r="C95" s="32">
        <v>1</v>
      </c>
      <c r="D95" s="34" t="s">
        <v>6</v>
      </c>
      <c r="E95" s="34">
        <v>1100</v>
      </c>
      <c r="F95" s="32">
        <v>663092</v>
      </c>
      <c r="G95" s="29">
        <v>1450</v>
      </c>
      <c r="H95" s="50">
        <f>G95-E95</f>
        <v>350</v>
      </c>
      <c r="K95" t="s">
        <v>26</v>
      </c>
    </row>
    <row r="96" spans="1:11" x14ac:dyDescent="0.3">
      <c r="A96" s="33"/>
      <c r="B96" s="33"/>
      <c r="C96" s="33"/>
      <c r="D96" s="35"/>
      <c r="E96" s="35"/>
      <c r="F96" s="33"/>
      <c r="G96" s="30"/>
      <c r="H96" s="50"/>
    </row>
    <row r="97" spans="1:8" x14ac:dyDescent="0.3">
      <c r="A97" s="32">
        <v>9</v>
      </c>
      <c r="B97" s="32" t="s">
        <v>14</v>
      </c>
      <c r="C97" s="32">
        <v>1</v>
      </c>
      <c r="D97" s="34" t="s">
        <v>6</v>
      </c>
      <c r="E97" s="34">
        <v>2200</v>
      </c>
      <c r="F97" s="32">
        <v>663093</v>
      </c>
      <c r="G97" s="29">
        <v>2800</v>
      </c>
      <c r="H97" s="50">
        <f>G97-E97</f>
        <v>600</v>
      </c>
    </row>
    <row r="98" spans="1:8" x14ac:dyDescent="0.3">
      <c r="A98" s="33"/>
      <c r="B98" s="33"/>
      <c r="C98" s="33"/>
      <c r="D98" s="35"/>
      <c r="E98" s="35"/>
      <c r="F98" s="33"/>
      <c r="G98" s="30"/>
      <c r="H98" s="50"/>
    </row>
    <row r="99" spans="1:8" x14ac:dyDescent="0.3">
      <c r="A99" s="16">
        <v>10</v>
      </c>
      <c r="B99" s="26" t="s">
        <v>16</v>
      </c>
      <c r="C99" s="26">
        <v>1</v>
      </c>
      <c r="D99" s="26" t="s">
        <v>6</v>
      </c>
      <c r="E99" s="26">
        <v>4000</v>
      </c>
      <c r="G99" s="5">
        <v>6500</v>
      </c>
      <c r="H99" s="51">
        <f>G99-E99</f>
        <v>2500</v>
      </c>
    </row>
    <row r="100" spans="1:8" x14ac:dyDescent="0.3">
      <c r="E100">
        <f>SUM(E81:E99)</f>
        <v>16950</v>
      </c>
      <c r="G100">
        <f>SUM(G81:G99)</f>
        <v>24245</v>
      </c>
      <c r="H100" s="51"/>
    </row>
    <row r="101" spans="1:8" x14ac:dyDescent="0.3">
      <c r="G101">
        <f>G100-E100</f>
        <v>7295</v>
      </c>
    </row>
  </sheetData>
  <mergeCells count="279">
    <mergeCell ref="H81:H82"/>
    <mergeCell ref="H83:H84"/>
    <mergeCell ref="H85:H86"/>
    <mergeCell ref="H87:H88"/>
    <mergeCell ref="H89:H90"/>
    <mergeCell ref="H91:H92"/>
    <mergeCell ref="H93:H94"/>
    <mergeCell ref="H95:H96"/>
    <mergeCell ref="H97:H98"/>
    <mergeCell ref="H28:H29"/>
    <mergeCell ref="H30:H31"/>
    <mergeCell ref="H32:H33"/>
    <mergeCell ref="H34:H35"/>
    <mergeCell ref="F42:F43"/>
    <mergeCell ref="F34:F35"/>
    <mergeCell ref="F36:F37"/>
    <mergeCell ref="F26:F27"/>
    <mergeCell ref="F28:F29"/>
    <mergeCell ref="G42:G43"/>
    <mergeCell ref="B32:B33"/>
    <mergeCell ref="D32:D33"/>
    <mergeCell ref="E32:E33"/>
    <mergeCell ref="F32:F33"/>
    <mergeCell ref="A42:A43"/>
    <mergeCell ref="B42:B43"/>
    <mergeCell ref="D42:D43"/>
    <mergeCell ref="E42:E43"/>
    <mergeCell ref="H36:H37"/>
    <mergeCell ref="H38:H39"/>
    <mergeCell ref="H40:H41"/>
    <mergeCell ref="H42:H43"/>
    <mergeCell ref="A38:A39"/>
    <mergeCell ref="B38:B39"/>
    <mergeCell ref="D38:D39"/>
    <mergeCell ref="E38:E39"/>
    <mergeCell ref="F38:F39"/>
    <mergeCell ref="A40:A41"/>
    <mergeCell ref="B40:B41"/>
    <mergeCell ref="D40:D41"/>
    <mergeCell ref="E40:E41"/>
    <mergeCell ref="F40:F41"/>
    <mergeCell ref="A36:A37"/>
    <mergeCell ref="B36:B37"/>
    <mergeCell ref="A28:A29"/>
    <mergeCell ref="B28:B29"/>
    <mergeCell ref="D28:D29"/>
    <mergeCell ref="E28:E29"/>
    <mergeCell ref="A26:A27"/>
    <mergeCell ref="B26:B27"/>
    <mergeCell ref="D26:D27"/>
    <mergeCell ref="E26:E27"/>
    <mergeCell ref="G36:G37"/>
    <mergeCell ref="G26:G27"/>
    <mergeCell ref="G28:G29"/>
    <mergeCell ref="G30:G31"/>
    <mergeCell ref="G32:G33"/>
    <mergeCell ref="G34:G35"/>
    <mergeCell ref="A34:A35"/>
    <mergeCell ref="B34:B35"/>
    <mergeCell ref="D34:D35"/>
    <mergeCell ref="E34:E35"/>
    <mergeCell ref="A30:A31"/>
    <mergeCell ref="B30:B31"/>
    <mergeCell ref="D30:D31"/>
    <mergeCell ref="E30:E31"/>
    <mergeCell ref="F30:F31"/>
    <mergeCell ref="A32:A33"/>
    <mergeCell ref="A53:A54"/>
    <mergeCell ref="B53:B54"/>
    <mergeCell ref="D53:D54"/>
    <mergeCell ref="E53:E54"/>
    <mergeCell ref="F53:F54"/>
    <mergeCell ref="H53:H54"/>
    <mergeCell ref="A51:A52"/>
    <mergeCell ref="B51:B52"/>
    <mergeCell ref="D51:D52"/>
    <mergeCell ref="E51:E52"/>
    <mergeCell ref="F51:F52"/>
    <mergeCell ref="A57:A58"/>
    <mergeCell ref="B57:B58"/>
    <mergeCell ref="D57:D58"/>
    <mergeCell ref="E57:E58"/>
    <mergeCell ref="F57:F58"/>
    <mergeCell ref="F61:F62"/>
    <mergeCell ref="H61:H62"/>
    <mergeCell ref="H57:H58"/>
    <mergeCell ref="A55:A56"/>
    <mergeCell ref="B55:B56"/>
    <mergeCell ref="D55:D56"/>
    <mergeCell ref="E55:E56"/>
    <mergeCell ref="F55:F56"/>
    <mergeCell ref="F59:F60"/>
    <mergeCell ref="A59:A60"/>
    <mergeCell ref="B59:B60"/>
    <mergeCell ref="D59:D60"/>
    <mergeCell ref="A67:A68"/>
    <mergeCell ref="B67:B68"/>
    <mergeCell ref="D67:D68"/>
    <mergeCell ref="E67:E68"/>
    <mergeCell ref="F67:F68"/>
    <mergeCell ref="A61:A62"/>
    <mergeCell ref="B61:B62"/>
    <mergeCell ref="D61:D62"/>
    <mergeCell ref="E61:E62"/>
    <mergeCell ref="A63:A64"/>
    <mergeCell ref="B63:B64"/>
    <mergeCell ref="D63:D64"/>
    <mergeCell ref="A65:A66"/>
    <mergeCell ref="B65:B66"/>
    <mergeCell ref="D65:D66"/>
    <mergeCell ref="E65:E66"/>
    <mergeCell ref="F65:F66"/>
    <mergeCell ref="I18:I19"/>
    <mergeCell ref="C65:C66"/>
    <mergeCell ref="C67:C68"/>
    <mergeCell ref="H59:H60"/>
    <mergeCell ref="H55:H56"/>
    <mergeCell ref="H51:H52"/>
    <mergeCell ref="E63:E64"/>
    <mergeCell ref="F63:F64"/>
    <mergeCell ref="H65:H66"/>
    <mergeCell ref="H67:H68"/>
    <mergeCell ref="C51:C52"/>
    <mergeCell ref="C53:C54"/>
    <mergeCell ref="C55:C56"/>
    <mergeCell ref="C57:C58"/>
    <mergeCell ref="C59:C60"/>
    <mergeCell ref="C61:C62"/>
    <mergeCell ref="C63:C64"/>
    <mergeCell ref="H63:H64"/>
    <mergeCell ref="E59:E60"/>
    <mergeCell ref="D36:D37"/>
    <mergeCell ref="E36:E37"/>
    <mergeCell ref="G38:G39"/>
    <mergeCell ref="G40:G41"/>
    <mergeCell ref="H26:H27"/>
    <mergeCell ref="I14:I15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A14:A15"/>
    <mergeCell ref="B14:B15"/>
    <mergeCell ref="C14:C15"/>
    <mergeCell ref="D14:D15"/>
    <mergeCell ref="E14:E15"/>
    <mergeCell ref="F14:F15"/>
    <mergeCell ref="G14:G15"/>
    <mergeCell ref="H14:H15"/>
    <mergeCell ref="A18:A19"/>
    <mergeCell ref="B18:B19"/>
    <mergeCell ref="C18:C19"/>
    <mergeCell ref="D18:D19"/>
    <mergeCell ref="E18:E19"/>
    <mergeCell ref="F18:F19"/>
    <mergeCell ref="G18:G19"/>
    <mergeCell ref="H18:H19"/>
    <mergeCell ref="G10:G11"/>
    <mergeCell ref="H10:H11"/>
    <mergeCell ref="I10:I11"/>
    <mergeCell ref="A12:A13"/>
    <mergeCell ref="B12:B13"/>
    <mergeCell ref="C12:C13"/>
    <mergeCell ref="D12:D13"/>
    <mergeCell ref="E12:E13"/>
    <mergeCell ref="F12:F13"/>
    <mergeCell ref="G12:G13"/>
    <mergeCell ref="A10:A11"/>
    <mergeCell ref="B10:B11"/>
    <mergeCell ref="C10:C11"/>
    <mergeCell ref="D10:D11"/>
    <mergeCell ref="E10:E11"/>
    <mergeCell ref="F10:F11"/>
    <mergeCell ref="H12:H13"/>
    <mergeCell ref="I12:I13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G2:G3"/>
    <mergeCell ref="H2:H3"/>
    <mergeCell ref="I2:I3"/>
    <mergeCell ref="A4:A5"/>
    <mergeCell ref="B4:B5"/>
    <mergeCell ref="C4:C5"/>
    <mergeCell ref="D4:D5"/>
    <mergeCell ref="E4:E5"/>
    <mergeCell ref="F4:F5"/>
    <mergeCell ref="G4:G5"/>
    <mergeCell ref="A2:A3"/>
    <mergeCell ref="B2:B3"/>
    <mergeCell ref="C2:C3"/>
    <mergeCell ref="D2:D3"/>
    <mergeCell ref="E2:E3"/>
    <mergeCell ref="F2:F3"/>
    <mergeCell ref="H4:H5"/>
    <mergeCell ref="I4:I5"/>
    <mergeCell ref="A81:A82"/>
    <mergeCell ref="B81:B82"/>
    <mergeCell ref="C81:C82"/>
    <mergeCell ref="D81:D82"/>
    <mergeCell ref="E81:E82"/>
    <mergeCell ref="A83:A84"/>
    <mergeCell ref="B83:B84"/>
    <mergeCell ref="C83:C84"/>
    <mergeCell ref="D83:D84"/>
    <mergeCell ref="E83:E84"/>
    <mergeCell ref="A85:A86"/>
    <mergeCell ref="B85:B86"/>
    <mergeCell ref="C85:C86"/>
    <mergeCell ref="D85:D86"/>
    <mergeCell ref="E85:E86"/>
    <mergeCell ref="A87:A88"/>
    <mergeCell ref="B87:B88"/>
    <mergeCell ref="C87:C88"/>
    <mergeCell ref="D87:D88"/>
    <mergeCell ref="E87:E88"/>
    <mergeCell ref="A89:A90"/>
    <mergeCell ref="B89:B90"/>
    <mergeCell ref="C89:C90"/>
    <mergeCell ref="D89:D90"/>
    <mergeCell ref="E89:E90"/>
    <mergeCell ref="A91:A92"/>
    <mergeCell ref="B91:B92"/>
    <mergeCell ref="C91:C92"/>
    <mergeCell ref="D91:D92"/>
    <mergeCell ref="E91:E92"/>
    <mergeCell ref="B93:B94"/>
    <mergeCell ref="C93:C94"/>
    <mergeCell ref="D93:D94"/>
    <mergeCell ref="E93:E94"/>
    <mergeCell ref="A95:A96"/>
    <mergeCell ref="B95:B96"/>
    <mergeCell ref="C95:C96"/>
    <mergeCell ref="D95:D96"/>
    <mergeCell ref="E95:E96"/>
    <mergeCell ref="A97:A98"/>
    <mergeCell ref="B97:B98"/>
    <mergeCell ref="C97:C98"/>
    <mergeCell ref="D97:D98"/>
    <mergeCell ref="E97:E98"/>
    <mergeCell ref="G81:G82"/>
    <mergeCell ref="G83:G84"/>
    <mergeCell ref="G85:G86"/>
    <mergeCell ref="G87:G88"/>
    <mergeCell ref="G89:G90"/>
    <mergeCell ref="G91:G92"/>
    <mergeCell ref="G93:G94"/>
    <mergeCell ref="G95:G96"/>
    <mergeCell ref="G97:G98"/>
    <mergeCell ref="F81:F82"/>
    <mergeCell ref="F83:F84"/>
    <mergeCell ref="F85:F86"/>
    <mergeCell ref="F87:F88"/>
    <mergeCell ref="F89:F90"/>
    <mergeCell ref="F91:F92"/>
    <mergeCell ref="F93:F94"/>
    <mergeCell ref="F95:F96"/>
    <mergeCell ref="F97:F98"/>
    <mergeCell ref="A93:A9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cp:lastPrinted>2022-08-29T10:35:48Z</cp:lastPrinted>
  <dcterms:created xsi:type="dcterms:W3CDTF">2015-06-05T18:17:20Z</dcterms:created>
  <dcterms:modified xsi:type="dcterms:W3CDTF">2023-05-05T10:46:27Z</dcterms:modified>
</cp:coreProperties>
</file>