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3" i="1"/>
  <c r="H12" i="1" s="1"/>
  <c r="H16" i="1" l="1"/>
</calcChain>
</file>

<file path=xl/sharedStrings.xml><?xml version="1.0" encoding="utf-8"?>
<sst xmlns="http://schemas.openxmlformats.org/spreadsheetml/2006/main" count="41" uniqueCount="24">
  <si>
    <t>Mulraj Devchand Thakkar</t>
  </si>
  <si>
    <t>MD/22/23/020842</t>
  </si>
  <si>
    <t>30ABDPT7716Q1Z6</t>
  </si>
  <si>
    <t>MULRAJ DEVCHAND THAKKAR</t>
  </si>
  <si>
    <t>MD/22/23/023127</t>
  </si>
  <si>
    <t>MD/22/23/024097</t>
  </si>
  <si>
    <t>MD/22/23/024948</t>
  </si>
  <si>
    <t>MD/22/23/026013</t>
  </si>
  <si>
    <t>MD/22/23/026340</t>
  </si>
  <si>
    <t>MD/22/23/026981</t>
  </si>
  <si>
    <t>OPENING BALANCE SHOWN BY THAKKAR</t>
  </si>
  <si>
    <t>DIFFERENCE</t>
  </si>
  <si>
    <t>TOTAL FROM GST PORTAL</t>
  </si>
  <si>
    <t>MD/22/23/020061</t>
  </si>
  <si>
    <t>MD/22/23/019977</t>
  </si>
  <si>
    <t>MD/22/23/019978</t>
  </si>
  <si>
    <t>DATE</t>
  </si>
  <si>
    <t>PARTY</t>
  </si>
  <si>
    <t>Invoice</t>
  </si>
  <si>
    <t>Taxable</t>
  </si>
  <si>
    <t>CGST</t>
  </si>
  <si>
    <t>SGST</t>
  </si>
  <si>
    <t>TOTAL INVOICE  AMOUNT</t>
  </si>
  <si>
    <t>Sr.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</si>
</sst>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  "/>
    </font>
    <font>
      <sz val="11"/>
      <color theme="1"/>
      <name val="Calibri  "/>
    </font>
    <font>
      <sz val="12"/>
      <color theme="1"/>
      <name val="Calibri  "/>
    </font>
    <font>
      <b/>
      <sz val="16"/>
      <color theme="1"/>
      <name val="Calibri  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E24" sqref="E24"/>
    </sheetView>
  </sheetViews>
  <sheetFormatPr defaultRowHeight="13.8"/>
  <cols>
    <col min="1" max="1" width="8.88671875" style="1"/>
    <col min="2" max="2" width="15" style="1" customWidth="1"/>
    <col min="3" max="3" width="33.5546875" style="1" customWidth="1"/>
    <col min="4" max="4" width="33.44140625" style="1" customWidth="1"/>
    <col min="5" max="5" width="16.5546875" style="1" customWidth="1"/>
    <col min="6" max="6" width="21.5546875" style="1" customWidth="1"/>
    <col min="7" max="7" width="18.21875" style="1" customWidth="1"/>
    <col min="8" max="8" width="22.77734375" style="1" customWidth="1"/>
    <col min="9" max="9" width="33.44140625" style="1" customWidth="1"/>
    <col min="10" max="10" width="24.6640625" style="1" customWidth="1"/>
    <col min="11" max="16384" width="8.88671875" style="1"/>
  </cols>
  <sheetData>
    <row r="1" spans="1:9" ht="27.6">
      <c r="A1" s="3" t="s">
        <v>23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3" t="s">
        <v>22</v>
      </c>
    </row>
    <row r="2" spans="1:9" ht="15">
      <c r="A2" s="18">
        <v>1</v>
      </c>
      <c r="B2" s="4">
        <v>44925</v>
      </c>
      <c r="C2" s="5" t="s">
        <v>0</v>
      </c>
      <c r="D2" s="5" t="s">
        <v>13</v>
      </c>
      <c r="E2" s="5">
        <v>1652.55</v>
      </c>
      <c r="F2" s="5">
        <v>148.72999999999999</v>
      </c>
      <c r="G2" s="5">
        <v>148.72999999999999</v>
      </c>
      <c r="H2" s="8">
        <v>1950</v>
      </c>
      <c r="I2" s="6" t="s">
        <v>2</v>
      </c>
    </row>
    <row r="3" spans="1:9" ht="15">
      <c r="A3" s="18">
        <v>2</v>
      </c>
      <c r="B3" s="4">
        <v>44925</v>
      </c>
      <c r="C3" s="5" t="s">
        <v>0</v>
      </c>
      <c r="D3" s="5" t="s">
        <v>14</v>
      </c>
      <c r="E3" s="5">
        <v>871.16</v>
      </c>
      <c r="F3" s="5">
        <v>94.42</v>
      </c>
      <c r="G3" s="5">
        <v>94.42</v>
      </c>
      <c r="H3" s="8">
        <f>E3+F3+G3</f>
        <v>1060</v>
      </c>
      <c r="I3" s="6" t="s">
        <v>2</v>
      </c>
    </row>
    <row r="4" spans="1:9" ht="15">
      <c r="A4" s="18">
        <v>3</v>
      </c>
      <c r="B4" s="4">
        <v>44925</v>
      </c>
      <c r="C4" s="5" t="s">
        <v>0</v>
      </c>
      <c r="D4" s="5" t="s">
        <v>15</v>
      </c>
      <c r="E4" s="5">
        <v>550.85</v>
      </c>
      <c r="F4" s="5">
        <v>49.58</v>
      </c>
      <c r="G4" s="5">
        <v>49.58</v>
      </c>
      <c r="H4" s="8">
        <f t="shared" ref="H4" si="0">E4+F4+G4</f>
        <v>650.0100000000001</v>
      </c>
      <c r="I4" s="6" t="s">
        <v>2</v>
      </c>
    </row>
    <row r="5" spans="1:9" ht="15">
      <c r="A5" s="18">
        <v>4</v>
      </c>
      <c r="B5" s="7">
        <v>44936</v>
      </c>
      <c r="C5" s="5" t="s">
        <v>0</v>
      </c>
      <c r="D5" s="5" t="s">
        <v>1</v>
      </c>
      <c r="E5" s="8">
        <v>2382.94</v>
      </c>
      <c r="F5" s="8">
        <v>278.52</v>
      </c>
      <c r="G5" s="8">
        <v>278.52</v>
      </c>
      <c r="H5" s="14">
        <v>2940</v>
      </c>
      <c r="I5" s="8" t="s">
        <v>2</v>
      </c>
    </row>
    <row r="6" spans="1:9" ht="15">
      <c r="A6" s="18">
        <v>5</v>
      </c>
      <c r="B6" s="7">
        <v>44964</v>
      </c>
      <c r="C6" s="8" t="s">
        <v>3</v>
      </c>
      <c r="D6" s="8" t="s">
        <v>4</v>
      </c>
      <c r="E6" s="8">
        <v>1525.43</v>
      </c>
      <c r="F6" s="8">
        <v>137.29</v>
      </c>
      <c r="G6" s="8">
        <v>137.29</v>
      </c>
      <c r="H6" s="8">
        <v>1800.01</v>
      </c>
      <c r="I6" s="8" t="s">
        <v>2</v>
      </c>
    </row>
    <row r="7" spans="1:9" ht="15">
      <c r="A7" s="18">
        <v>6</v>
      </c>
      <c r="B7" s="7">
        <v>44977</v>
      </c>
      <c r="C7" s="8" t="s">
        <v>3</v>
      </c>
      <c r="D7" s="8" t="s">
        <v>5</v>
      </c>
      <c r="E7" s="8">
        <v>1101.7</v>
      </c>
      <c r="F7" s="8">
        <v>99.15</v>
      </c>
      <c r="G7" s="8">
        <v>99.15</v>
      </c>
      <c r="H7" s="8">
        <v>1300.0000000000002</v>
      </c>
      <c r="I7" s="8" t="s">
        <v>2</v>
      </c>
    </row>
    <row r="8" spans="1:9" ht="15">
      <c r="A8" s="18">
        <v>7</v>
      </c>
      <c r="B8" s="9">
        <v>44987</v>
      </c>
      <c r="C8" s="10" t="s">
        <v>3</v>
      </c>
      <c r="D8" s="11" t="s">
        <v>6</v>
      </c>
      <c r="E8" s="12">
        <v>1875</v>
      </c>
      <c r="F8" s="12">
        <v>262.5</v>
      </c>
      <c r="G8" s="12">
        <v>262.5</v>
      </c>
      <c r="H8" s="12">
        <v>2400</v>
      </c>
      <c r="I8" s="11" t="s">
        <v>2</v>
      </c>
    </row>
    <row r="9" spans="1:9" ht="15">
      <c r="A9" s="18">
        <v>8</v>
      </c>
      <c r="B9" s="7">
        <v>45002</v>
      </c>
      <c r="C9" s="5" t="s">
        <v>3</v>
      </c>
      <c r="D9" s="5" t="s">
        <v>7</v>
      </c>
      <c r="E9" s="8">
        <v>508.47</v>
      </c>
      <c r="F9" s="8">
        <v>45.76</v>
      </c>
      <c r="G9" s="8">
        <v>45.76</v>
      </c>
      <c r="H9" s="8">
        <v>600</v>
      </c>
      <c r="I9" s="6" t="s">
        <v>2</v>
      </c>
    </row>
    <row r="10" spans="1:9" ht="15">
      <c r="A10" s="18">
        <v>9</v>
      </c>
      <c r="B10" s="7">
        <v>45006</v>
      </c>
      <c r="C10" s="5" t="s">
        <v>3</v>
      </c>
      <c r="D10" s="5" t="s">
        <v>8</v>
      </c>
      <c r="E10" s="8">
        <v>2033.88</v>
      </c>
      <c r="F10" s="8">
        <v>183.05</v>
      </c>
      <c r="G10" s="8">
        <v>183.05</v>
      </c>
      <c r="H10" s="8">
        <v>2400</v>
      </c>
      <c r="I10" s="5" t="s">
        <v>2</v>
      </c>
    </row>
    <row r="11" spans="1:9" ht="15">
      <c r="A11" s="18">
        <v>10</v>
      </c>
      <c r="B11" s="7">
        <v>45014</v>
      </c>
      <c r="C11" s="5" t="s">
        <v>3</v>
      </c>
      <c r="D11" s="5" t="s">
        <v>9</v>
      </c>
      <c r="E11" s="8">
        <v>2731.99</v>
      </c>
      <c r="F11" s="8">
        <v>324</v>
      </c>
      <c r="G11" s="8">
        <v>324</v>
      </c>
      <c r="H11" s="8">
        <v>3380</v>
      </c>
      <c r="I11" s="5" t="s">
        <v>2</v>
      </c>
    </row>
    <row r="12" spans="1:9" ht="21" customHeight="1">
      <c r="A12" s="19" t="s">
        <v>12</v>
      </c>
      <c r="B12" s="19"/>
      <c r="C12" s="19"/>
      <c r="D12" s="19"/>
      <c r="E12" s="19"/>
      <c r="F12" s="19"/>
      <c r="G12" s="20"/>
      <c r="H12" s="13">
        <f>SUM(H2:H11)</f>
        <v>18480.02</v>
      </c>
    </row>
    <row r="14" spans="1:9" ht="21">
      <c r="B14" s="15" t="s">
        <v>10</v>
      </c>
      <c r="C14" s="16"/>
      <c r="D14" s="16"/>
      <c r="E14" s="16"/>
      <c r="F14" s="16"/>
      <c r="G14" s="17"/>
      <c r="H14" s="13">
        <v>11880</v>
      </c>
    </row>
    <row r="16" spans="1:9" ht="21">
      <c r="B16" s="15" t="s">
        <v>11</v>
      </c>
      <c r="C16" s="16"/>
      <c r="D16" s="16"/>
      <c r="E16" s="16"/>
      <c r="F16" s="16"/>
      <c r="G16" s="17"/>
      <c r="H16" s="13">
        <f>H12-H14</f>
        <v>6600.02</v>
      </c>
    </row>
  </sheetData>
  <mergeCells count="3">
    <mergeCell ref="B14:G14"/>
    <mergeCell ref="B16:G16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2023-09-15T11:57:44Z</dcterms:modified>
</cp:coreProperties>
</file>