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F9" i="1" s="1"/>
</calcChain>
</file>

<file path=xl/sharedStrings.xml><?xml version="1.0" encoding="utf-8"?>
<sst xmlns="http://schemas.openxmlformats.org/spreadsheetml/2006/main" count="17" uniqueCount="16">
  <si>
    <t>Sr. No</t>
  </si>
  <si>
    <t>Design</t>
  </si>
  <si>
    <t>Details</t>
  </si>
  <si>
    <t>Qty</t>
  </si>
  <si>
    <t>Rate</t>
  </si>
  <si>
    <t>Amount</t>
  </si>
  <si>
    <t>CGST 9%</t>
  </si>
  <si>
    <t>Grand Total</t>
  </si>
  <si>
    <t>Total</t>
  </si>
  <si>
    <t>SFD1
Typology: 3 Track 3 Glass Shutters
System: A3500 Sliding Series
Profile: Aluline
Sizes: 3200mm x 2140mm
Window Hardware: Multipoint
Touch Lock
Coating Type: Powder Coating</t>
  </si>
  <si>
    <t>W-1
Typology: 2 Track 2 Glass Shutter
System: A3000 Sliding Series
Profile: Aluline
Sizes: 1450 mm x 1195mm
Coating Type: Powder Coating
Window Hardware: Single-point
Locking and Touch Lock</t>
  </si>
  <si>
    <t>SD1
Typology: 3 Track 3 Glass Shutter
System: A3500 Sliding Series
Profile: Aluline
Sizes: 2800 mm x 2130mm
Coating Type: Powder Coating
Window Hardware: Multi point
Touch Lock</t>
  </si>
  <si>
    <t>W-2
Typology: 2Track 2 Glass Shutter
and Openable Window
System: A3000 Sliding Series &amp; A4000
Casement Series
Profile: Aluline
Sizes: 2200 mm x 1205mm
Coating Type: Powder Coating
Window Hardware: Single point
Locking and Cockspur handle</t>
  </si>
  <si>
    <t>W- 3
Typology: Openable Window
System: A 4000 Casement Series
Profile: Aluline
Sizes: 585 mm x 1145mm
Coating Type: Powder Coating
Window Hardware: Single point
Locking and Cockspur handle</t>
  </si>
  <si>
    <t>SD2
Typology: Openable Door
System: A 4000 Casement Series
Profile: Aluline
Sizes: 1265mm x 2075mm
Window Hardware: Single point
Locking with Cockspur Handle
Coating Type: Powder Coating</t>
  </si>
  <si>
    <t>SD3
Typology: 3Track 3 Glass Shutter
System: A3500 Sliding Series
Profile: Aluline
Sizes: 4265 mm x 2635mm
Coating Type: Powder Coating
Window Hardware: Multi Point
touch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</si>
</sst>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256547</xdr:colOff>
      <xdr:row>1</xdr:row>
      <xdr:rowOff>53340</xdr:rowOff>
    </xdr:from>
    <xdr:to>
      <xdr:col>1</xdr:col>
      <xdr:colOff>2400300</xdr:colOff>
      <xdr:row>1</xdr:row>
      <xdr:rowOff>1809442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607" y="472440"/>
          <a:ext cx="2143753" cy="1756102"/>
        </a:xfrm>
        <a:prstGeom prst="rect">
          <a:avLst/>
        </a:prstGeom>
      </xdr:spPr>
    </xdr:pic>
    <xdr:clientData/>
  </xdr:twoCellAnchor>
  <xdr:twoCellAnchor editAs="oneCell">
    <xdr:from>
      <xdr:col>1</xdr:col>
      <xdr:colOff>281940</xdr:colOff>
      <xdr:row>2</xdr:row>
      <xdr:rowOff>106680</xdr:rowOff>
    </xdr:from>
    <xdr:to>
      <xdr:col>1</xdr:col>
      <xdr:colOff>2339339</xdr:colOff>
      <xdr:row>2</xdr:row>
      <xdr:rowOff>2065020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" y="2354580"/>
          <a:ext cx="2057399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325820</xdr:colOff>
      <xdr:row>3</xdr:row>
      <xdr:rowOff>195950</xdr:rowOff>
    </xdr:from>
    <xdr:to>
      <xdr:col>1</xdr:col>
      <xdr:colOff>2514600</xdr:colOff>
      <xdr:row>3</xdr:row>
      <xdr:rowOff>2103120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6880" y="4562210"/>
          <a:ext cx="2188780" cy="1907170"/>
        </a:xfrm>
        <a:prstGeom prst="rect">
          <a:avLst/>
        </a:prstGeom>
      </xdr:spPr>
    </xdr:pic>
    <xdr:clientData/>
  </xdr:twoCellAnchor>
  <xdr:twoCellAnchor editAs="oneCell">
    <xdr:from>
      <xdr:col>1</xdr:col>
      <xdr:colOff>294176</xdr:colOff>
      <xdr:row>4</xdr:row>
      <xdr:rowOff>62966</xdr:rowOff>
    </xdr:from>
    <xdr:to>
      <xdr:col>1</xdr:col>
      <xdr:colOff>2209799</xdr:colOff>
      <xdr:row>4</xdr:row>
      <xdr:rowOff>1920240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236" y="6661886"/>
          <a:ext cx="1915623" cy="1857274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601981</xdr:colOff>
      <xdr:row>5</xdr:row>
      <xdr:rowOff>121921</xdr:rowOff>
    </xdr:from>
    <xdr:to>
      <xdr:col>1</xdr:col>
      <xdr:colOff>1988821</xdr:colOff>
      <xdr:row>5</xdr:row>
      <xdr:rowOff>1653541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1" y="8785861"/>
          <a:ext cx="1386840" cy="1531620"/>
        </a:xfrm>
        <a:prstGeom prst="rect">
          <a:avLst/>
        </a:prstGeom>
      </xdr:spPr>
    </xdr:pic>
    <xdr:clientData/>
  </xdr:twoCellAnchor>
  <xdr:twoCellAnchor editAs="oneCell">
    <xdr:from>
      <xdr:col>1</xdr:col>
      <xdr:colOff>365760</xdr:colOff>
      <xdr:row>6</xdr:row>
      <xdr:rowOff>167640</xdr:rowOff>
    </xdr:from>
    <xdr:to>
      <xdr:col>1</xdr:col>
      <xdr:colOff>2278380</xdr:colOff>
      <xdr:row>6</xdr:row>
      <xdr:rowOff>2123581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6820" y="10629900"/>
          <a:ext cx="1912620" cy="1955941"/>
        </a:xfrm>
        <a:prstGeom prst="rect">
          <a:avLst/>
        </a:prstGeom>
      </xdr:spPr>
    </xdr:pic>
    <xdr:clientData/>
  </xdr:twoCellAnchor>
  <xdr:twoCellAnchor editAs="oneCell">
    <xdr:from>
      <xdr:col>1</xdr:col>
      <xdr:colOff>450748</xdr:colOff>
      <xdr:row>7</xdr:row>
      <xdr:rowOff>152400</xdr:rowOff>
    </xdr:from>
    <xdr:to>
      <xdr:col>1</xdr:col>
      <xdr:colOff>2354579</xdr:colOff>
      <xdr:row>7</xdr:row>
      <xdr:rowOff>1573080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1808" y="12832080"/>
          <a:ext cx="1903831" cy="1420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2" sqref="G2"/>
    </sheetView>
  </sheetViews>
  <sheetFormatPr defaultColWidth="31.44140625" defaultRowHeight="73.8" customHeight="1" x14ac:dyDescent="0.3"/>
  <cols>
    <col min="1" max="1" width="7.33203125" style="2" customWidth="1"/>
    <col min="2" max="2" width="42.77734375" style="2" customWidth="1"/>
    <col min="3" max="3" width="34.21875" style="2" customWidth="1"/>
    <col min="4" max="4" width="14.88671875" style="2" customWidth="1"/>
    <col min="5" max="5" width="16" style="2" customWidth="1"/>
    <col min="6" max="6" width="9" style="2" customWidth="1"/>
    <col min="7" max="16384" width="31.44140625" style="2"/>
  </cols>
  <sheetData>
    <row r="1" spans="1:6" ht="33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44" customHeight="1" x14ac:dyDescent="0.3">
      <c r="A2" s="1">
        <v>1</v>
      </c>
      <c r="B2" s="1"/>
      <c r="C2" s="1" t="s">
        <v>9</v>
      </c>
      <c r="D2" s="1">
        <v>1</v>
      </c>
      <c r="E2" s="1">
        <v>78592</v>
      </c>
      <c r="F2" s="1">
        <f>D2*E2</f>
        <v>78592</v>
      </c>
    </row>
    <row r="3" spans="1:6" ht="166.8" customHeight="1" x14ac:dyDescent="0.3">
      <c r="A3" s="1">
        <v>2</v>
      </c>
      <c r="B3" s="1"/>
      <c r="C3" s="1" t="s">
        <v>10</v>
      </c>
      <c r="D3" s="1">
        <v>1</v>
      </c>
      <c r="E3" s="1">
        <v>22257</v>
      </c>
      <c r="F3" s="1">
        <f t="shared" ref="F3:F12" si="0">D3*E3</f>
        <v>22257</v>
      </c>
    </row>
    <row r="4" spans="1:6" ht="175.8" customHeight="1" x14ac:dyDescent="0.3">
      <c r="A4" s="1">
        <v>3</v>
      </c>
      <c r="B4" s="1"/>
      <c r="C4" s="1" t="s">
        <v>11</v>
      </c>
      <c r="D4" s="1">
        <v>1</v>
      </c>
      <c r="E4" s="1">
        <v>71713</v>
      </c>
      <c r="F4" s="1">
        <f t="shared" si="0"/>
        <v>71713</v>
      </c>
    </row>
    <row r="5" spans="1:6" ht="162.6" customHeight="1" x14ac:dyDescent="0.3">
      <c r="A5" s="1">
        <v>4</v>
      </c>
      <c r="B5" s="1"/>
      <c r="C5" s="1" t="s">
        <v>12</v>
      </c>
      <c r="D5" s="1">
        <v>1</v>
      </c>
      <c r="E5" s="1">
        <v>34353</v>
      </c>
      <c r="F5" s="1">
        <f t="shared" si="0"/>
        <v>34353</v>
      </c>
    </row>
    <row r="6" spans="1:6" ht="141.6" customHeight="1" x14ac:dyDescent="0.3">
      <c r="A6" s="1">
        <v>5</v>
      </c>
      <c r="B6" s="1"/>
      <c r="C6" s="1" t="s">
        <v>13</v>
      </c>
      <c r="D6" s="1">
        <v>1</v>
      </c>
      <c r="E6" s="1">
        <v>10437</v>
      </c>
      <c r="F6" s="1">
        <f t="shared" si="0"/>
        <v>10437</v>
      </c>
    </row>
    <row r="7" spans="1:6" ht="174.6" customHeight="1" x14ac:dyDescent="0.3">
      <c r="A7" s="1">
        <v>6</v>
      </c>
      <c r="B7" s="1"/>
      <c r="C7" s="1" t="s">
        <v>14</v>
      </c>
      <c r="D7" s="1">
        <v>1</v>
      </c>
      <c r="E7" s="1">
        <v>25926</v>
      </c>
      <c r="F7" s="1">
        <f t="shared" si="0"/>
        <v>25926</v>
      </c>
    </row>
    <row r="8" spans="1:6" ht="130.19999999999999" customHeight="1" x14ac:dyDescent="0.3">
      <c r="A8" s="1">
        <v>7</v>
      </c>
      <c r="B8" s="1"/>
      <c r="C8" s="1" t="s">
        <v>15</v>
      </c>
      <c r="D8" s="1">
        <v>1</v>
      </c>
      <c r="E8" s="1">
        <v>111355</v>
      </c>
      <c r="F8" s="1">
        <f t="shared" si="0"/>
        <v>111355</v>
      </c>
    </row>
    <row r="9" spans="1:6" ht="19.2" customHeight="1" x14ac:dyDescent="0.3">
      <c r="A9" s="4" t="s">
        <v>8</v>
      </c>
      <c r="B9" s="4"/>
      <c r="C9" s="4"/>
      <c r="D9" s="4"/>
      <c r="E9" s="4"/>
      <c r="F9" s="1">
        <f>SUM(F2:F8)</f>
        <v>354633</v>
      </c>
    </row>
    <row r="10" spans="1:6" ht="16.8" customHeight="1" x14ac:dyDescent="0.3">
      <c r="A10" s="4" t="s">
        <v>6</v>
      </c>
      <c r="B10" s="4"/>
      <c r="C10" s="4"/>
      <c r="D10" s="4"/>
      <c r="E10" s="4"/>
      <c r="F10" s="1">
        <v>31916</v>
      </c>
    </row>
    <row r="11" spans="1:6" ht="14.4" customHeight="1" x14ac:dyDescent="0.3">
      <c r="A11" s="4" t="s">
        <v>6</v>
      </c>
      <c r="B11" s="4"/>
      <c r="C11" s="4"/>
      <c r="D11" s="4"/>
      <c r="E11" s="4"/>
      <c r="F11" s="1">
        <v>31916</v>
      </c>
    </row>
    <row r="12" spans="1:6" ht="22.8" customHeight="1" x14ac:dyDescent="0.3">
      <c r="A12" s="4" t="s">
        <v>7</v>
      </c>
      <c r="B12" s="4"/>
      <c r="C12" s="4"/>
      <c r="D12" s="4"/>
      <c r="E12" s="4"/>
      <c r="F12" s="1">
        <v>418466</v>
      </c>
    </row>
  </sheetData>
  <mergeCells count="4">
    <mergeCell ref="A9:E9"/>
    <mergeCell ref="A10:E10"/>
    <mergeCell ref="A11:E11"/>
    <mergeCell ref="A12:E1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2023-07-15T04:37:35Z</dcterms:modified>
</cp:coreProperties>
</file>