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N4" i="1"/>
  <c r="M5" i="1"/>
  <c r="N5" i="1"/>
  <c r="N3" i="1"/>
  <c r="M3" i="1"/>
</calcChain>
</file>

<file path=xl/sharedStrings.xml><?xml version="1.0" encoding="utf-8"?>
<sst xmlns="http://schemas.openxmlformats.org/spreadsheetml/2006/main" count="107" uniqueCount="46">
  <si>
    <t xml:space="preserve">LOCATION </t>
  </si>
  <si>
    <t xml:space="preserve">GLASS </t>
  </si>
  <si>
    <t xml:space="preserve">SERIES </t>
  </si>
  <si>
    <t xml:space="preserve">CODE </t>
  </si>
  <si>
    <t>SPECIFICATION</t>
  </si>
  <si>
    <t>SIZES</t>
  </si>
  <si>
    <t xml:space="preserve">QTY </t>
  </si>
  <si>
    <t xml:space="preserve">UNIT RATE </t>
  </si>
  <si>
    <t>AMOUNT</t>
  </si>
  <si>
    <t xml:space="preserve">W </t>
  </si>
  <si>
    <t>H</t>
  </si>
  <si>
    <t xml:space="preserve">AS PER SITE </t>
  </si>
  <si>
    <t>10mm Clear
Toughened Glass</t>
  </si>
  <si>
    <t xml:space="preserve">Signature
Sliding </t>
  </si>
  <si>
    <t xml:space="preserve">W1 </t>
  </si>
  <si>
    <t>9,83,316.88</t>
  </si>
  <si>
    <t>8mm Clear
Toughened Glass</t>
  </si>
  <si>
    <t xml:space="preserve">W2 </t>
  </si>
  <si>
    <t>5,83,172.14</t>
  </si>
  <si>
    <t xml:space="preserve">W3 </t>
  </si>
  <si>
    <t>5,41,552.82</t>
  </si>
  <si>
    <t xml:space="preserve">Slimline
Casement </t>
  </si>
  <si>
    <t xml:space="preserve">W4 </t>
  </si>
  <si>
    <t xml:space="preserve">Single Shutter Side Hung outside Openable window (With Georgian Bar) </t>
  </si>
  <si>
    <t>2,02,587.88</t>
  </si>
  <si>
    <t xml:space="preserve">W5 </t>
  </si>
  <si>
    <t xml:space="preserve">2Track 2Glass Shutter Sliding Window </t>
  </si>
  <si>
    <t>2,04,718.78</t>
  </si>
  <si>
    <t xml:space="preserve">W6 </t>
  </si>
  <si>
    <t xml:space="preserve">Double shutter Outside Openable Door (With Key Lock &amp; Georgian Bar) </t>
  </si>
  <si>
    <t>4,39,372.29</t>
  </si>
  <si>
    <t xml:space="preserve">11.52mm Clear
Laminated Glass </t>
  </si>
  <si>
    <t xml:space="preserve">Skylight </t>
  </si>
  <si>
    <t xml:space="preserve">W7 </t>
  </si>
  <si>
    <t xml:space="preserve">Skylight (In 3 Equal Vertical &amp; 2 Equal Horizontal Part) </t>
  </si>
  <si>
    <t xml:space="preserve">1,80,021.15 </t>
  </si>
  <si>
    <t>12,60,148.06</t>
  </si>
  <si>
    <t xml:space="preserve">SR.
NO. </t>
  </si>
  <si>
    <t xml:space="preserve">Slimline
Sliding </t>
  </si>
  <si>
    <t xml:space="preserve">3Track 3Glass Shutter Sliding Window  (Outer Interlocks Are With Reinforcement) </t>
  </si>
  <si>
    <t xml:space="preserve">2Track 2Glass Shutter Sliding Window  (Outer Interlocks Are With Reinforcement) </t>
  </si>
  <si>
    <t xml:space="preserve">3Track 3Glass Shutter Sliding Window (Outer Interlocks Are With Reinforcement)  </t>
  </si>
  <si>
    <t>MY WINDOW</t>
  </si>
  <si>
    <t>VISHI</t>
  </si>
  <si>
    <t>SIR DID NOT INCLUDE</t>
  </si>
  <si>
    <t>AMOUNT after 15%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</si>
</sst>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A9"/>
    </sheetView>
  </sheetViews>
  <sheetFormatPr defaultRowHeight="13.2" x14ac:dyDescent="0.25"/>
  <cols>
    <col min="1" max="1" width="13.77734375" style="4" customWidth="1"/>
    <col min="2" max="2" width="24.33203125" style="4" customWidth="1"/>
    <col min="3" max="3" width="28.5546875" style="4" customWidth="1"/>
    <col min="4" max="4" width="16.77734375" style="4" customWidth="1"/>
    <col min="5" max="5" width="8.88671875" style="4"/>
    <col min="6" max="6" width="25" style="4" customWidth="1"/>
    <col min="7" max="9" width="9" style="4" bestFit="1" customWidth="1"/>
    <col min="10" max="10" width="22.33203125" style="4" customWidth="1"/>
    <col min="11" max="11" width="14.33203125" style="4" customWidth="1"/>
    <col min="12" max="13" width="8.88671875" style="4"/>
    <col min="14" max="14" width="10.5546875" style="4" bestFit="1" customWidth="1"/>
    <col min="15" max="16384" width="8.88671875" style="4"/>
  </cols>
  <sheetData>
    <row r="1" spans="1:14" ht="27" thickBo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4" ht="13.8" thickBot="1" x14ac:dyDescent="0.3">
      <c r="A2" s="2" t="s">
        <v>9</v>
      </c>
      <c r="B2" s="2" t="s">
        <v>10</v>
      </c>
    </row>
    <row r="3" spans="1:14" ht="85.2" customHeight="1" thickBot="1" x14ac:dyDescent="0.3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39</v>
      </c>
      <c r="G3" s="3">
        <v>4250</v>
      </c>
      <c r="H3" s="3">
        <v>2600</v>
      </c>
      <c r="I3" s="3">
        <v>1</v>
      </c>
      <c r="J3" s="5">
        <v>140473.84</v>
      </c>
      <c r="K3" s="5" t="s">
        <v>15</v>
      </c>
      <c r="M3" s="4">
        <f>J3*15%</f>
        <v>21071.075999999997</v>
      </c>
      <c r="N3" s="4">
        <f>J3-M3</f>
        <v>119402.764</v>
      </c>
    </row>
    <row r="4" spans="1:14" ht="53.4" thickBot="1" x14ac:dyDescent="0.3">
      <c r="A4" s="3">
        <v>2</v>
      </c>
      <c r="B4" s="3" t="s">
        <v>11</v>
      </c>
      <c r="C4" s="3" t="s">
        <v>16</v>
      </c>
      <c r="D4" s="3" t="s">
        <v>38</v>
      </c>
      <c r="E4" s="3" t="s">
        <v>17</v>
      </c>
      <c r="F4" s="3" t="s">
        <v>41</v>
      </c>
      <c r="G4" s="3">
        <v>3200</v>
      </c>
      <c r="H4" s="3">
        <v>2120</v>
      </c>
      <c r="I4" s="3">
        <v>1</v>
      </c>
      <c r="J4" s="5">
        <v>69341</v>
      </c>
      <c r="K4" s="5" t="s">
        <v>18</v>
      </c>
      <c r="M4" s="4">
        <f t="shared" ref="M4:M5" si="0">J4*15%</f>
        <v>10401.15</v>
      </c>
      <c r="N4" s="4">
        <f t="shared" ref="N4:N5" si="1">J4-M4</f>
        <v>58939.85</v>
      </c>
    </row>
    <row r="5" spans="1:14" ht="53.4" thickBot="1" x14ac:dyDescent="0.3">
      <c r="A5" s="3">
        <v>3</v>
      </c>
      <c r="B5" s="3" t="s">
        <v>11</v>
      </c>
      <c r="C5" s="3" t="s">
        <v>16</v>
      </c>
      <c r="D5" s="3" t="s">
        <v>13</v>
      </c>
      <c r="E5" s="3" t="s">
        <v>19</v>
      </c>
      <c r="F5" s="3" t="s">
        <v>40</v>
      </c>
      <c r="G5" s="3">
        <v>2800</v>
      </c>
      <c r="H5" s="3">
        <v>2120</v>
      </c>
      <c r="I5" s="3">
        <v>1</v>
      </c>
      <c r="J5" s="5">
        <v>77364.69</v>
      </c>
      <c r="K5" s="5" t="s">
        <v>20</v>
      </c>
      <c r="M5" s="4">
        <f t="shared" si="0"/>
        <v>11604.7035</v>
      </c>
      <c r="N5" s="4">
        <f t="shared" si="1"/>
        <v>65759.986499999999</v>
      </c>
    </row>
    <row r="6" spans="1:14" ht="40.200000000000003" thickBot="1" x14ac:dyDescent="0.3">
      <c r="A6" s="3">
        <v>4</v>
      </c>
      <c r="B6" s="3" t="s">
        <v>11</v>
      </c>
      <c r="C6" s="3" t="s">
        <v>16</v>
      </c>
      <c r="D6" s="3" t="s">
        <v>21</v>
      </c>
      <c r="E6" s="3" t="s">
        <v>22</v>
      </c>
      <c r="F6" s="3" t="s">
        <v>23</v>
      </c>
      <c r="G6" s="3">
        <v>580</v>
      </c>
      <c r="H6" s="3">
        <v>1135</v>
      </c>
      <c r="I6" s="3">
        <v>1</v>
      </c>
      <c r="J6" s="5">
        <v>14470.56</v>
      </c>
      <c r="K6" s="5" t="s">
        <v>24</v>
      </c>
    </row>
    <row r="7" spans="1:14" ht="27" thickBot="1" x14ac:dyDescent="0.3">
      <c r="A7" s="3">
        <v>5</v>
      </c>
      <c r="B7" s="3" t="s">
        <v>11</v>
      </c>
      <c r="C7" s="3" t="s">
        <v>16</v>
      </c>
      <c r="D7" s="3" t="s">
        <v>13</v>
      </c>
      <c r="E7" s="3" t="s">
        <v>25</v>
      </c>
      <c r="F7" s="3" t="s">
        <v>26</v>
      </c>
      <c r="G7" s="3">
        <v>1020</v>
      </c>
      <c r="H7" s="3">
        <v>1280</v>
      </c>
      <c r="I7" s="3">
        <v>1</v>
      </c>
      <c r="J7" s="5">
        <v>29245.54</v>
      </c>
      <c r="K7" s="5" t="s">
        <v>27</v>
      </c>
    </row>
    <row r="8" spans="1:14" ht="40.200000000000003" thickBot="1" x14ac:dyDescent="0.3">
      <c r="A8" s="3">
        <v>6</v>
      </c>
      <c r="B8" s="3" t="s">
        <v>11</v>
      </c>
      <c r="C8" s="3" t="s">
        <v>16</v>
      </c>
      <c r="D8" s="3" t="s">
        <v>21</v>
      </c>
      <c r="E8" s="3" t="s">
        <v>28</v>
      </c>
      <c r="F8" s="3" t="s">
        <v>29</v>
      </c>
      <c r="G8" s="3">
        <v>1250</v>
      </c>
      <c r="H8" s="3">
        <v>2050</v>
      </c>
      <c r="I8" s="3">
        <v>1</v>
      </c>
      <c r="J8" s="5">
        <v>62767.47</v>
      </c>
      <c r="K8" s="5" t="s">
        <v>30</v>
      </c>
    </row>
    <row r="9" spans="1:14" ht="27" thickBot="1" x14ac:dyDescent="0.3">
      <c r="A9" s="3">
        <v>7</v>
      </c>
      <c r="B9" s="3" t="s">
        <v>11</v>
      </c>
      <c r="C9" s="3" t="s">
        <v>31</v>
      </c>
      <c r="D9" s="3" t="s">
        <v>32</v>
      </c>
      <c r="E9" s="3" t="s">
        <v>33</v>
      </c>
      <c r="F9" s="3" t="s">
        <v>34</v>
      </c>
      <c r="G9" s="3">
        <v>4250</v>
      </c>
      <c r="H9" s="3">
        <v>2500</v>
      </c>
      <c r="I9" s="3">
        <v>1</v>
      </c>
      <c r="J9" s="5" t="s">
        <v>35</v>
      </c>
      <c r="K9" s="5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N6" sqref="N6"/>
    </sheetView>
  </sheetViews>
  <sheetFormatPr defaultRowHeight="13.2" x14ac:dyDescent="0.25"/>
  <cols>
    <col min="1" max="1" width="8.88671875" style="1"/>
    <col min="2" max="2" width="19.5546875" style="1" customWidth="1"/>
    <col min="3" max="3" width="24" style="1" customWidth="1"/>
    <col min="4" max="4" width="17.33203125" style="1" customWidth="1"/>
    <col min="5" max="5" width="8.88671875" style="1"/>
    <col min="6" max="6" width="21.88671875" style="1" customWidth="1"/>
    <col min="7" max="9" width="8.88671875" style="1"/>
    <col min="10" max="10" width="6.88671875" style="1" customWidth="1"/>
    <col min="11" max="11" width="8.88671875" style="1"/>
    <col min="12" max="12" width="21.109375" style="1" customWidth="1"/>
    <col min="13" max="16384" width="8.88671875" style="1"/>
  </cols>
  <sheetData>
    <row r="1" spans="1:13" ht="15.6" x14ac:dyDescent="0.3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</row>
    <row r="2" spans="1:13" ht="26.4" customHeight="1" x14ac:dyDescent="0.25">
      <c r="A2" s="16" t="s">
        <v>37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7" t="s">
        <v>5</v>
      </c>
      <c r="H2" s="17" t="s">
        <v>6</v>
      </c>
      <c r="I2" s="16" t="s">
        <v>6</v>
      </c>
      <c r="J2" s="16" t="s">
        <v>45</v>
      </c>
      <c r="K2" s="4"/>
      <c r="L2" s="4"/>
      <c r="M2" s="4"/>
    </row>
    <row r="3" spans="1:13" ht="32.4" customHeight="1" x14ac:dyDescent="0.25">
      <c r="A3" s="16"/>
      <c r="B3" s="16"/>
      <c r="C3" s="16"/>
      <c r="D3" s="16"/>
      <c r="E3" s="16"/>
      <c r="F3" s="16"/>
      <c r="G3" s="17" t="s">
        <v>9</v>
      </c>
      <c r="H3" s="17" t="s">
        <v>10</v>
      </c>
      <c r="I3" s="16"/>
      <c r="J3" s="16"/>
      <c r="K3" s="4"/>
      <c r="L3" s="4"/>
      <c r="M3" s="4"/>
    </row>
    <row r="4" spans="1:13" ht="52.8" x14ac:dyDescent="0.25">
      <c r="A4" s="10">
        <v>1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39</v>
      </c>
      <c r="G4" s="10">
        <v>4250</v>
      </c>
      <c r="H4" s="10">
        <v>2600</v>
      </c>
      <c r="I4" s="10">
        <v>1</v>
      </c>
      <c r="J4" s="11">
        <v>119402.8</v>
      </c>
      <c r="K4" s="4"/>
      <c r="L4" s="18" t="s">
        <v>42</v>
      </c>
      <c r="M4" s="4"/>
    </row>
    <row r="5" spans="1:13" ht="52.8" x14ac:dyDescent="0.25">
      <c r="A5" s="10">
        <v>2</v>
      </c>
      <c r="B5" s="10" t="s">
        <v>11</v>
      </c>
      <c r="C5" s="10" t="s">
        <v>16</v>
      </c>
      <c r="D5" s="10" t="s">
        <v>38</v>
      </c>
      <c r="E5" s="10" t="s">
        <v>17</v>
      </c>
      <c r="F5" s="10" t="s">
        <v>41</v>
      </c>
      <c r="G5" s="10">
        <v>3200</v>
      </c>
      <c r="H5" s="10">
        <v>2120</v>
      </c>
      <c r="I5" s="10">
        <v>1</v>
      </c>
      <c r="J5" s="11">
        <v>58939.8</v>
      </c>
      <c r="K5" s="4"/>
      <c r="L5" s="18"/>
      <c r="M5" s="4"/>
    </row>
    <row r="6" spans="1:13" ht="52.8" x14ac:dyDescent="0.25">
      <c r="A6" s="10">
        <v>3</v>
      </c>
      <c r="B6" s="10" t="s">
        <v>11</v>
      </c>
      <c r="C6" s="10" t="s">
        <v>16</v>
      </c>
      <c r="D6" s="10" t="s">
        <v>13</v>
      </c>
      <c r="E6" s="10" t="s">
        <v>19</v>
      </c>
      <c r="F6" s="10" t="s">
        <v>39</v>
      </c>
      <c r="G6" s="10">
        <v>2800</v>
      </c>
      <c r="H6" s="10">
        <v>2120</v>
      </c>
      <c r="I6" s="10">
        <v>1</v>
      </c>
      <c r="J6" s="11">
        <v>65759.899999999994</v>
      </c>
      <c r="K6" s="4"/>
      <c r="L6" s="18"/>
      <c r="M6" s="4"/>
    </row>
    <row r="7" spans="1:13" ht="39.6" x14ac:dyDescent="0.25">
      <c r="A7" s="10">
        <v>4</v>
      </c>
      <c r="B7" s="10" t="s">
        <v>11</v>
      </c>
      <c r="C7" s="10" t="s">
        <v>16</v>
      </c>
      <c r="D7" s="10" t="s">
        <v>21</v>
      </c>
      <c r="E7" s="10" t="s">
        <v>22</v>
      </c>
      <c r="F7" s="10" t="s">
        <v>23</v>
      </c>
      <c r="G7" s="10">
        <v>580</v>
      </c>
      <c r="H7" s="10">
        <v>1135</v>
      </c>
      <c r="I7" s="10">
        <v>1</v>
      </c>
      <c r="J7" s="11">
        <v>22545</v>
      </c>
      <c r="K7" s="4"/>
      <c r="L7" s="18" t="s">
        <v>43</v>
      </c>
      <c r="M7" s="4"/>
    </row>
    <row r="8" spans="1:13" ht="26.4" x14ac:dyDescent="0.25">
      <c r="A8" s="10">
        <v>5</v>
      </c>
      <c r="B8" s="10" t="s">
        <v>11</v>
      </c>
      <c r="C8" s="10" t="s">
        <v>16</v>
      </c>
      <c r="D8" s="10" t="s">
        <v>13</v>
      </c>
      <c r="E8" s="10" t="s">
        <v>25</v>
      </c>
      <c r="F8" s="10" t="s">
        <v>26</v>
      </c>
      <c r="G8" s="10">
        <v>1020</v>
      </c>
      <c r="H8" s="10">
        <v>1280</v>
      </c>
      <c r="I8" s="10">
        <v>1</v>
      </c>
      <c r="J8" s="11">
        <v>8340</v>
      </c>
      <c r="K8" s="4"/>
      <c r="L8" s="18"/>
      <c r="M8" s="4"/>
    </row>
    <row r="9" spans="1:13" ht="52.8" x14ac:dyDescent="0.25">
      <c r="A9" s="10">
        <v>6</v>
      </c>
      <c r="B9" s="10" t="s">
        <v>11</v>
      </c>
      <c r="C9" s="10" t="s">
        <v>16</v>
      </c>
      <c r="D9" s="10" t="s">
        <v>21</v>
      </c>
      <c r="E9" s="10" t="s">
        <v>28</v>
      </c>
      <c r="F9" s="10" t="s">
        <v>29</v>
      </c>
      <c r="G9" s="10">
        <v>1250</v>
      </c>
      <c r="H9" s="10">
        <v>2050</v>
      </c>
      <c r="I9" s="10">
        <v>1</v>
      </c>
      <c r="J9" s="11">
        <v>12461</v>
      </c>
      <c r="K9" s="4"/>
      <c r="L9" s="18"/>
      <c r="M9" s="4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9"/>
      <c r="K10" s="4"/>
      <c r="L10" s="4"/>
      <c r="M10" s="4"/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8"/>
      <c r="J11" s="9"/>
      <c r="K11" s="4"/>
      <c r="L11" s="4"/>
      <c r="M11" s="4"/>
    </row>
    <row r="21" spans="1:13" ht="15.6" x14ac:dyDescent="0.3">
      <c r="A21" s="13" t="s">
        <v>44</v>
      </c>
      <c r="B21" s="14"/>
      <c r="C21" s="14"/>
      <c r="D21" s="14"/>
      <c r="E21" s="14"/>
      <c r="F21" s="14"/>
      <c r="G21" s="14"/>
      <c r="H21" s="14"/>
      <c r="I21" s="14"/>
      <c r="J21" s="15"/>
    </row>
    <row r="22" spans="1:13" ht="40.200000000000003" thickBot="1" x14ac:dyDescent="0.3">
      <c r="A22" s="6">
        <v>1</v>
      </c>
      <c r="B22" s="6" t="s">
        <v>11</v>
      </c>
      <c r="C22" s="6" t="s">
        <v>31</v>
      </c>
      <c r="D22" s="6" t="s">
        <v>32</v>
      </c>
      <c r="E22" s="6" t="s">
        <v>33</v>
      </c>
      <c r="F22" s="6" t="s">
        <v>34</v>
      </c>
      <c r="G22" s="6">
        <v>4250</v>
      </c>
      <c r="H22" s="6">
        <v>2500</v>
      </c>
      <c r="I22" s="6">
        <v>1</v>
      </c>
      <c r="J22" s="7" t="s">
        <v>35</v>
      </c>
      <c r="K22" s="4"/>
      <c r="L22" s="4"/>
      <c r="M22" s="4"/>
    </row>
  </sheetData>
  <mergeCells count="12">
    <mergeCell ref="I2:I3"/>
    <mergeCell ref="J2:J3"/>
    <mergeCell ref="A1:J1"/>
    <mergeCell ref="A21:J21"/>
    <mergeCell ref="L4:L6"/>
    <mergeCell ref="L7:L9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2023-10-14T12:15:03Z</dcterms:modified>
</cp:coreProperties>
</file>