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H19" i="1" l="1"/>
</calcChain>
</file>

<file path=xl/sharedStrings.xml><?xml version="1.0" encoding="utf-8"?>
<sst xmlns="http://schemas.openxmlformats.org/spreadsheetml/2006/main" count="42" uniqueCount="39">
  <si>
    <t>Sr. no</t>
  </si>
  <si>
    <t>Code Number</t>
  </si>
  <si>
    <t>Description</t>
  </si>
  <si>
    <t>Image</t>
  </si>
  <si>
    <t>MRP</t>
  </si>
  <si>
    <t>Discounted MRP</t>
  </si>
  <si>
    <t>Total</t>
  </si>
  <si>
    <t>Qty</t>
  </si>
  <si>
    <t>K-26290IN-CP</t>
  </si>
  <si>
    <t>Multifunction 2.5gpm/9.6Lpm
showerhead in polished chrome</t>
  </si>
  <si>
    <t>K-99054IN-CP</t>
  </si>
  <si>
    <t>Shower arm with escutcheon in
polished chrome</t>
  </si>
  <si>
    <t>K-75823IN-CP</t>
  </si>
  <si>
    <t>350mm bottle trap without
drain in polished chrome</t>
  </si>
  <si>
    <t>K-17629IN-SM-0</t>
  </si>
  <si>
    <t>One-piece toilet with Quiet
Close™ seat cover in white
P-Trap, 185mm
S-Trap, 305mm</t>
  </si>
  <si>
    <t>K-1036902</t>
  </si>
  <si>
    <t>Vario pan connector</t>
  </si>
  <si>
    <t>K-1036901</t>
  </si>
  <si>
    <t>Cario P-trap pipe</t>
  </si>
  <si>
    <t>Multifunction 2.5gpm/9.6Lpm
showerhead in french gold</t>
  </si>
  <si>
    <t>K-20740IN-A-NA</t>
  </si>
  <si>
    <t>2 outlet thermostatic valve</t>
  </si>
  <si>
    <t>K-20742IN-9FP
AF</t>
  </si>
  <si>
    <t>Geometric thermostatic
recessed bath and shower
square trim
in french gold</t>
  </si>
  <si>
    <t>K-22543IN-AF</t>
  </si>
  <si>
    <t>Bath spout without diverter in
french gold</t>
  </si>
  <si>
    <t>K-23975IN-4ND
AF</t>
  </si>
  <si>
    <t>Single-control mono block wall
mount lavatory faucet in french
gold</t>
  </si>
  <si>
    <t>K-28783IN-0</t>
  </si>
  <si>
    <t>545mm vessel basin without
faucet hole in white</t>
  </si>
  <si>
    <t>K-1460429-CP</t>
  </si>
  <si>
    <t>Hidden grid drain</t>
  </si>
  <si>
    <t>K-12927IN-AF</t>
  </si>
  <si>
    <t>Health faucet with metal hose in
french gold</t>
  </si>
  <si>
    <t>K-80158IN-9-AF</t>
  </si>
  <si>
    <t>Square angle valve in french
gold</t>
  </si>
  <si>
    <t>K-80158IN-9AV
CP</t>
  </si>
  <si>
    <t>Square angle valve in polished
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</si>
</sst>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232323"/>
      <name val="Calibri  "/>
    </font>
    <font>
      <b/>
      <sz val="10"/>
      <color theme="1"/>
      <name val="Calibri  "/>
    </font>
    <font>
      <sz val="10"/>
      <color theme="1"/>
      <name val="Calibri  "/>
    </font>
    <font>
      <sz val="10"/>
      <color rgb="FF000000"/>
      <name val="Calibri 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769621</xdr:colOff>
      <xdr:row>1</xdr:row>
      <xdr:rowOff>137160</xdr:rowOff>
    </xdr:from>
    <xdr:to>
      <xdr:col>4</xdr:col>
      <xdr:colOff>1594313</xdr:colOff>
      <xdr:row>1</xdr:row>
      <xdr:rowOff>929640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8661" y="510540"/>
          <a:ext cx="824692" cy="792480"/>
        </a:xfrm>
        <a:prstGeom prst="rect">
          <a:avLst/>
        </a:prstGeom>
      </xdr:spPr>
    </xdr:pic>
    <xdr:clientData/>
  </xdr:twoCellAnchor>
  <xdr:twoCellAnchor editAs="oneCell">
    <xdr:from>
      <xdr:col>4</xdr:col>
      <xdr:colOff>937260</xdr:colOff>
      <xdr:row>2</xdr:row>
      <xdr:rowOff>167640</xdr:rowOff>
    </xdr:from>
    <xdr:to>
      <xdr:col>4</xdr:col>
      <xdr:colOff>1499165</xdr:colOff>
      <xdr:row>2</xdr:row>
      <xdr:rowOff>729545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1524000"/>
          <a:ext cx="561905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845820</xdr:colOff>
      <xdr:row>3</xdr:row>
      <xdr:rowOff>152400</xdr:rowOff>
    </xdr:from>
    <xdr:to>
      <xdr:col>4</xdr:col>
      <xdr:colOff>1438129</xdr:colOff>
      <xdr:row>3</xdr:row>
      <xdr:rowOff>879543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4860" y="2316480"/>
          <a:ext cx="592309" cy="727143"/>
        </a:xfrm>
        <a:prstGeom prst="rect">
          <a:avLst/>
        </a:prstGeom>
      </xdr:spPr>
    </xdr:pic>
    <xdr:clientData/>
  </xdr:twoCellAnchor>
  <xdr:twoCellAnchor editAs="oneCell">
    <xdr:from>
      <xdr:col>4</xdr:col>
      <xdr:colOff>807721</xdr:colOff>
      <xdr:row>4</xdr:row>
      <xdr:rowOff>137161</xdr:rowOff>
    </xdr:from>
    <xdr:to>
      <xdr:col>4</xdr:col>
      <xdr:colOff>1516380</xdr:colOff>
      <xdr:row>4</xdr:row>
      <xdr:rowOff>906780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6761" y="3360421"/>
          <a:ext cx="708659" cy="769619"/>
        </a:xfrm>
        <a:prstGeom prst="rect">
          <a:avLst/>
        </a:prstGeom>
      </xdr:spPr>
    </xdr:pic>
    <xdr:clientData/>
  </xdr:twoCellAnchor>
  <xdr:twoCellAnchor editAs="oneCell">
    <xdr:from>
      <xdr:col>4</xdr:col>
      <xdr:colOff>822960</xdr:colOff>
      <xdr:row>5</xdr:row>
      <xdr:rowOff>38100</xdr:rowOff>
    </xdr:from>
    <xdr:to>
      <xdr:col>4</xdr:col>
      <xdr:colOff>1365057</xdr:colOff>
      <xdr:row>5</xdr:row>
      <xdr:rowOff>693420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4556760"/>
          <a:ext cx="542097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914400</xdr:colOff>
      <xdr:row>6</xdr:row>
      <xdr:rowOff>45720</xdr:rowOff>
    </xdr:from>
    <xdr:to>
      <xdr:col>4</xdr:col>
      <xdr:colOff>1272540</xdr:colOff>
      <xdr:row>6</xdr:row>
      <xdr:rowOff>769620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3440" y="5143500"/>
          <a:ext cx="358140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830580</xdr:colOff>
      <xdr:row>7</xdr:row>
      <xdr:rowOff>121920</xdr:rowOff>
    </xdr:from>
    <xdr:to>
      <xdr:col>5</xdr:col>
      <xdr:colOff>76200</xdr:colOff>
      <xdr:row>7</xdr:row>
      <xdr:rowOff>1017158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9620" y="6126480"/>
          <a:ext cx="1158240" cy="8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853440</xdr:colOff>
      <xdr:row>8</xdr:row>
      <xdr:rowOff>76200</xdr:rowOff>
    </xdr:from>
    <xdr:to>
      <xdr:col>4</xdr:col>
      <xdr:colOff>1453440</xdr:colOff>
      <xdr:row>8</xdr:row>
      <xdr:rowOff>723819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02480" y="7147560"/>
          <a:ext cx="600000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800100</xdr:colOff>
      <xdr:row>9</xdr:row>
      <xdr:rowOff>46319</xdr:rowOff>
    </xdr:from>
    <xdr:to>
      <xdr:col>4</xdr:col>
      <xdr:colOff>1493520</xdr:colOff>
      <xdr:row>9</xdr:row>
      <xdr:rowOff>901676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49140" y="7864439"/>
          <a:ext cx="693420" cy="855357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525780</xdr:colOff>
      <xdr:row>10</xdr:row>
      <xdr:rowOff>15240</xdr:rowOff>
    </xdr:from>
    <xdr:to>
      <xdr:col>4</xdr:col>
      <xdr:colOff>1292647</xdr:colOff>
      <xdr:row>10</xdr:row>
      <xdr:rowOff>388468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74820" y="8983980"/>
          <a:ext cx="766867" cy="373228"/>
        </a:xfrm>
        <a:prstGeom prst="rect">
          <a:avLst/>
        </a:prstGeom>
      </xdr:spPr>
    </xdr:pic>
    <xdr:clientData/>
  </xdr:twoCellAnchor>
  <xdr:twoCellAnchor editAs="oneCell">
    <xdr:from>
      <xdr:col>4</xdr:col>
      <xdr:colOff>708660</xdr:colOff>
      <xdr:row>11</xdr:row>
      <xdr:rowOff>190500</xdr:rowOff>
    </xdr:from>
    <xdr:to>
      <xdr:col>4</xdr:col>
      <xdr:colOff>1491397</xdr:colOff>
      <xdr:row>11</xdr:row>
      <xdr:rowOff>862028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57700" y="9814560"/>
          <a:ext cx="782737" cy="671528"/>
        </a:xfrm>
        <a:prstGeom prst="rect">
          <a:avLst/>
        </a:prstGeom>
      </xdr:spPr>
    </xdr:pic>
    <xdr:clientData/>
  </xdr:twoCellAnchor>
  <xdr:twoCellAnchor editAs="oneCell">
    <xdr:from>
      <xdr:col>4</xdr:col>
      <xdr:colOff>662940</xdr:colOff>
      <xdr:row>12</xdr:row>
      <xdr:rowOff>167641</xdr:rowOff>
    </xdr:from>
    <xdr:to>
      <xdr:col>4</xdr:col>
      <xdr:colOff>1783080</xdr:colOff>
      <xdr:row>12</xdr:row>
      <xdr:rowOff>914401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11980" y="11064241"/>
          <a:ext cx="1120140" cy="746760"/>
        </a:xfrm>
        <a:prstGeom prst="rect">
          <a:avLst/>
        </a:prstGeom>
      </xdr:spPr>
    </xdr:pic>
    <xdr:clientData/>
  </xdr:twoCellAnchor>
  <xdr:twoCellAnchor editAs="oneCell">
    <xdr:from>
      <xdr:col>4</xdr:col>
      <xdr:colOff>655320</xdr:colOff>
      <xdr:row>13</xdr:row>
      <xdr:rowOff>53340</xdr:rowOff>
    </xdr:from>
    <xdr:to>
      <xdr:col>4</xdr:col>
      <xdr:colOff>1426749</xdr:colOff>
      <xdr:row>13</xdr:row>
      <xdr:rowOff>586673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04360" y="11940540"/>
          <a:ext cx="771429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853440</xdr:colOff>
      <xdr:row>14</xdr:row>
      <xdr:rowOff>304801</xdr:rowOff>
    </xdr:from>
    <xdr:to>
      <xdr:col>4</xdr:col>
      <xdr:colOff>1354309</xdr:colOff>
      <xdr:row>14</xdr:row>
      <xdr:rowOff>952501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02480" y="12885421"/>
          <a:ext cx="500869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784860</xdr:colOff>
      <xdr:row>15</xdr:row>
      <xdr:rowOff>68581</xdr:rowOff>
    </xdr:from>
    <xdr:to>
      <xdr:col>4</xdr:col>
      <xdr:colOff>1350453</xdr:colOff>
      <xdr:row>15</xdr:row>
      <xdr:rowOff>1013461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33900" y="13860781"/>
          <a:ext cx="565593" cy="94488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914400</xdr:colOff>
      <xdr:row>16</xdr:row>
      <xdr:rowOff>22860</xdr:rowOff>
    </xdr:from>
    <xdr:to>
      <xdr:col>4</xdr:col>
      <xdr:colOff>1584960</xdr:colOff>
      <xdr:row>16</xdr:row>
      <xdr:rowOff>704662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63440" y="14973300"/>
          <a:ext cx="670560" cy="681802"/>
        </a:xfrm>
        <a:prstGeom prst="rect">
          <a:avLst/>
        </a:prstGeom>
      </xdr:spPr>
    </xdr:pic>
    <xdr:clientData/>
  </xdr:twoCellAnchor>
  <xdr:twoCellAnchor editAs="oneCell">
    <xdr:from>
      <xdr:col>4</xdr:col>
      <xdr:colOff>845821</xdr:colOff>
      <xdr:row>17</xdr:row>
      <xdr:rowOff>61658</xdr:rowOff>
    </xdr:from>
    <xdr:to>
      <xdr:col>4</xdr:col>
      <xdr:colOff>1623060</xdr:colOff>
      <xdr:row>18</xdr:row>
      <xdr:rowOff>81770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94861" y="15896018"/>
          <a:ext cx="777239" cy="355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J3" sqref="J3"/>
    </sheetView>
  </sheetViews>
  <sheetFormatPr defaultRowHeight="13.2"/>
  <cols>
    <col min="1" max="2" width="8.88671875" style="6"/>
    <col min="3" max="3" width="20" style="6" customWidth="1"/>
    <col min="4" max="4" width="33.5546875" style="6" customWidth="1"/>
    <col min="5" max="5" width="27.88671875" style="6" customWidth="1"/>
    <col min="6" max="6" width="8.88671875" style="6"/>
    <col min="7" max="7" width="21.77734375" style="6" customWidth="1"/>
    <col min="8" max="16384" width="8.88671875" style="6"/>
  </cols>
  <sheetData>
    <row r="1" spans="1:8" s="3" customFormat="1" ht="26.4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77.400000000000006" customHeight="1">
      <c r="A2" s="4">
        <v>1</v>
      </c>
      <c r="B2" s="4">
        <v>1</v>
      </c>
      <c r="C2" s="5" t="s">
        <v>8</v>
      </c>
      <c r="D2" s="5" t="s">
        <v>9</v>
      </c>
      <c r="E2" s="4"/>
      <c r="F2" s="4">
        <v>700</v>
      </c>
      <c r="G2" s="4">
        <v>5040</v>
      </c>
      <c r="H2" s="4">
        <f>B2*G2</f>
        <v>5040</v>
      </c>
    </row>
    <row r="3" spans="1:8" ht="63.6" customHeight="1">
      <c r="A3" s="4">
        <v>2</v>
      </c>
      <c r="B3" s="4">
        <v>1</v>
      </c>
      <c r="C3" s="5" t="s">
        <v>10</v>
      </c>
      <c r="D3" s="5" t="s">
        <v>11</v>
      </c>
      <c r="E3" s="4"/>
      <c r="F3" s="4">
        <v>1000</v>
      </c>
      <c r="G3" s="4">
        <v>720</v>
      </c>
      <c r="H3" s="4">
        <f t="shared" ref="H3:H18" si="0">B3*G3</f>
        <v>720</v>
      </c>
    </row>
    <row r="4" spans="1:8" ht="83.4" customHeight="1">
      <c r="A4" s="4">
        <v>3</v>
      </c>
      <c r="B4" s="4">
        <v>1</v>
      </c>
      <c r="C4" s="5" t="s">
        <v>12</v>
      </c>
      <c r="D4" s="1" t="s">
        <v>13</v>
      </c>
      <c r="E4" s="4"/>
      <c r="F4" s="4">
        <v>2900</v>
      </c>
      <c r="G4" s="4">
        <v>2088</v>
      </c>
      <c r="H4" s="4">
        <f t="shared" si="0"/>
        <v>2088</v>
      </c>
    </row>
    <row r="5" spans="1:8" ht="80.400000000000006" customHeight="1">
      <c r="A5" s="4">
        <v>4</v>
      </c>
      <c r="B5" s="4">
        <v>1</v>
      </c>
      <c r="C5" s="5" t="s">
        <v>14</v>
      </c>
      <c r="D5" s="5" t="s">
        <v>15</v>
      </c>
      <c r="E5" s="4"/>
      <c r="F5" s="4">
        <v>23700</v>
      </c>
      <c r="G5" s="4">
        <v>17064</v>
      </c>
      <c r="H5" s="4">
        <f t="shared" si="0"/>
        <v>17064</v>
      </c>
    </row>
    <row r="6" spans="1:8" ht="67.2" customHeight="1">
      <c r="A6" s="4">
        <v>5</v>
      </c>
      <c r="B6" s="4">
        <v>1</v>
      </c>
      <c r="C6" s="5" t="s">
        <v>16</v>
      </c>
      <c r="D6" s="5" t="s">
        <v>17</v>
      </c>
      <c r="E6" s="4"/>
      <c r="F6" s="4">
        <v>1506</v>
      </c>
      <c r="G6" s="4">
        <v>1084.32</v>
      </c>
      <c r="H6" s="4">
        <f t="shared" si="0"/>
        <v>1084.32</v>
      </c>
    </row>
    <row r="7" spans="1:8" ht="71.400000000000006" customHeight="1">
      <c r="A7" s="4">
        <v>6</v>
      </c>
      <c r="B7" s="4">
        <v>1</v>
      </c>
      <c r="C7" s="5" t="s">
        <v>18</v>
      </c>
      <c r="D7" s="5" t="s">
        <v>19</v>
      </c>
      <c r="E7" s="4"/>
      <c r="F7" s="4">
        <v>1344</v>
      </c>
      <c r="G7" s="4">
        <v>967.68</v>
      </c>
      <c r="H7" s="4">
        <f t="shared" si="0"/>
        <v>967.68</v>
      </c>
    </row>
    <row r="8" spans="1:8" ht="84" customHeight="1">
      <c r="A8" s="4">
        <v>7</v>
      </c>
      <c r="B8" s="4">
        <v>1</v>
      </c>
      <c r="C8" s="5"/>
      <c r="D8" s="5" t="s">
        <v>20</v>
      </c>
      <c r="E8" s="4"/>
      <c r="F8" s="4">
        <v>8750</v>
      </c>
      <c r="G8" s="4">
        <v>6300</v>
      </c>
      <c r="H8" s="4">
        <f t="shared" si="0"/>
        <v>6300</v>
      </c>
    </row>
    <row r="9" spans="1:8" ht="58.8" customHeight="1">
      <c r="A9" s="4">
        <v>8</v>
      </c>
      <c r="B9" s="4">
        <v>1</v>
      </c>
      <c r="C9" s="5" t="s">
        <v>21</v>
      </c>
      <c r="D9" s="5" t="s">
        <v>22</v>
      </c>
      <c r="E9" s="4"/>
      <c r="F9" s="4">
        <v>13500</v>
      </c>
      <c r="G9" s="4">
        <v>9720</v>
      </c>
      <c r="H9" s="4">
        <f t="shared" si="0"/>
        <v>9720</v>
      </c>
    </row>
    <row r="10" spans="1:8" ht="90.6" customHeight="1">
      <c r="A10" s="4">
        <v>9</v>
      </c>
      <c r="B10" s="4">
        <v>1</v>
      </c>
      <c r="C10" s="5" t="s">
        <v>23</v>
      </c>
      <c r="D10" s="5" t="s">
        <v>24</v>
      </c>
      <c r="E10" s="4"/>
      <c r="F10" s="4">
        <v>13800</v>
      </c>
      <c r="G10" s="4">
        <v>9936</v>
      </c>
      <c r="H10" s="4">
        <f t="shared" si="0"/>
        <v>9936</v>
      </c>
    </row>
    <row r="11" spans="1:8" ht="51.6" customHeight="1">
      <c r="A11" s="4">
        <v>10</v>
      </c>
      <c r="B11" s="4">
        <v>1</v>
      </c>
      <c r="C11" s="5" t="s">
        <v>25</v>
      </c>
      <c r="D11" s="5" t="s">
        <v>26</v>
      </c>
      <c r="E11" s="4"/>
      <c r="F11" s="4">
        <v>5380</v>
      </c>
      <c r="G11" s="4">
        <v>3873.6</v>
      </c>
      <c r="H11" s="4">
        <f t="shared" si="0"/>
        <v>3873.6</v>
      </c>
    </row>
    <row r="12" spans="1:8" ht="100.2" customHeight="1">
      <c r="A12" s="4">
        <v>11</v>
      </c>
      <c r="B12" s="4">
        <v>1</v>
      </c>
      <c r="C12" s="5" t="s">
        <v>27</v>
      </c>
      <c r="D12" s="5" t="s">
        <v>28</v>
      </c>
      <c r="E12" s="4"/>
      <c r="F12" s="4">
        <v>14850</v>
      </c>
      <c r="G12" s="4">
        <v>10692</v>
      </c>
      <c r="H12" s="4">
        <f t="shared" si="0"/>
        <v>10692</v>
      </c>
    </row>
    <row r="13" spans="1:8" ht="78" customHeight="1">
      <c r="A13" s="4">
        <v>12</v>
      </c>
      <c r="B13" s="4">
        <v>1</v>
      </c>
      <c r="C13" s="5" t="s">
        <v>29</v>
      </c>
      <c r="D13" s="5" t="s">
        <v>30</v>
      </c>
      <c r="E13" s="4"/>
      <c r="F13" s="4">
        <v>13000</v>
      </c>
      <c r="G13" s="4">
        <v>9360</v>
      </c>
      <c r="H13" s="4">
        <f t="shared" si="0"/>
        <v>9360</v>
      </c>
    </row>
    <row r="14" spans="1:8" ht="54.6" customHeight="1">
      <c r="A14" s="4">
        <v>13</v>
      </c>
      <c r="B14" s="4">
        <v>1</v>
      </c>
      <c r="C14" s="5" t="s">
        <v>31</v>
      </c>
      <c r="D14" s="5" t="s">
        <v>32</v>
      </c>
      <c r="E14" s="4"/>
      <c r="F14" s="4">
        <v>600</v>
      </c>
      <c r="G14" s="4">
        <v>432</v>
      </c>
      <c r="H14" s="4">
        <f t="shared" si="0"/>
        <v>432</v>
      </c>
    </row>
    <row r="15" spans="1:8" ht="95.4" customHeight="1">
      <c r="A15" s="4">
        <v>14</v>
      </c>
      <c r="B15" s="4">
        <v>1</v>
      </c>
      <c r="C15" s="5" t="s">
        <v>12</v>
      </c>
      <c r="D15" s="1" t="s">
        <v>13</v>
      </c>
      <c r="E15" s="4"/>
      <c r="F15" s="4">
        <v>2900</v>
      </c>
      <c r="G15" s="4">
        <v>2088</v>
      </c>
      <c r="H15" s="4">
        <f t="shared" si="0"/>
        <v>2088</v>
      </c>
    </row>
    <row r="16" spans="1:8" ht="91.2" customHeight="1">
      <c r="A16" s="4">
        <v>15</v>
      </c>
      <c r="B16" s="4">
        <v>1</v>
      </c>
      <c r="C16" s="5" t="s">
        <v>33</v>
      </c>
      <c r="D16" s="5" t="s">
        <v>34</v>
      </c>
      <c r="E16" s="4"/>
      <c r="F16" s="4">
        <v>4900</v>
      </c>
      <c r="G16" s="4">
        <v>3528</v>
      </c>
      <c r="H16" s="4">
        <f t="shared" si="0"/>
        <v>3528</v>
      </c>
    </row>
    <row r="17" spans="1:8" ht="69.599999999999994" customHeight="1">
      <c r="A17" s="4">
        <v>16</v>
      </c>
      <c r="B17" s="4">
        <v>1</v>
      </c>
      <c r="C17" s="5" t="s">
        <v>35</v>
      </c>
      <c r="D17" s="5" t="s">
        <v>36</v>
      </c>
      <c r="E17" s="4"/>
      <c r="F17" s="4">
        <v>2000</v>
      </c>
      <c r="G17" s="4">
        <v>1440</v>
      </c>
      <c r="H17" s="4">
        <f t="shared" si="0"/>
        <v>1440</v>
      </c>
    </row>
    <row r="18" spans="1:8" ht="26.4">
      <c r="A18" s="4">
        <v>17</v>
      </c>
      <c r="B18" s="4">
        <v>2</v>
      </c>
      <c r="C18" s="5" t="s">
        <v>37</v>
      </c>
      <c r="D18" s="5" t="s">
        <v>38</v>
      </c>
      <c r="E18" s="4"/>
      <c r="F18" s="4">
        <v>1600</v>
      </c>
      <c r="G18" s="4">
        <v>1152</v>
      </c>
      <c r="H18" s="4">
        <f t="shared" si="0"/>
        <v>2304</v>
      </c>
    </row>
    <row r="19" spans="1:8">
      <c r="A19" s="7" t="s">
        <v>6</v>
      </c>
      <c r="B19" s="7"/>
      <c r="C19" s="7"/>
      <c r="D19" s="7"/>
      <c r="E19" s="7"/>
      <c r="F19" s="7"/>
      <c r="G19" s="7"/>
      <c r="H19" s="2">
        <f>SUM(H2:H18)</f>
        <v>86637.6</v>
      </c>
    </row>
  </sheetData>
  <mergeCells count="1">
    <mergeCell ref="A19:G1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2023-06-26T12:02:07Z</dcterms:modified>
</cp:coreProperties>
</file>